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83" documentId="8_{77BFEC1D-C2AD-4AAD-ACE6-46C31357932D}" xr6:coauthVersionLast="47" xr6:coauthVersionMax="47" xr10:uidLastSave="{99F5F870-609B-4231-98D7-ADB95B16F0BB}"/>
  <bookViews>
    <workbookView xWindow="-110" yWindow="-110" windowWidth="19420" windowHeight="11620" xr2:uid="{00000000-000D-0000-FFFF-FFFF00000000}"/>
  </bookViews>
  <sheets>
    <sheet name="Summary data" sheetId="3" r:id="rId1"/>
    <sheet name="271XXX" sheetId="4" r:id="rId2"/>
    <sheet name="272XXX" sheetId="5" r:id="rId3"/>
    <sheet name="6211" sheetId="8" r:id="rId4"/>
    <sheet name="6212" sheetId="6" r:id="rId5"/>
    <sheet name="6213" sheetId="7" r:id="rId6"/>
    <sheet name="2021a" sheetId="2" r:id="rId7"/>
    <sheet name="2021" sheetId="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3" l="1"/>
  <c r="C63" i="3"/>
  <c r="C62" i="3"/>
  <c r="B64" i="3"/>
  <c r="B63" i="3"/>
  <c r="B62" i="3"/>
  <c r="G55" i="3"/>
  <c r="G56" i="3"/>
  <c r="G57" i="3"/>
  <c r="G58" i="3"/>
  <c r="G59" i="3"/>
  <c r="G54" i="3"/>
  <c r="F55" i="3"/>
  <c r="F56" i="3"/>
  <c r="F57" i="3"/>
  <c r="F58" i="3"/>
  <c r="F59" i="3"/>
  <c r="F54" i="3"/>
  <c r="E55" i="3"/>
  <c r="E56" i="3"/>
  <c r="E57" i="3"/>
  <c r="E58" i="3"/>
  <c r="E59" i="3"/>
  <c r="E54" i="3"/>
  <c r="D55" i="3"/>
  <c r="D56" i="3"/>
  <c r="D57" i="3"/>
  <c r="D58" i="3"/>
  <c r="D59" i="3"/>
  <c r="D54" i="3"/>
  <c r="C55" i="3"/>
  <c r="C56" i="3"/>
  <c r="C57" i="3"/>
  <c r="C58" i="3"/>
  <c r="C59" i="3"/>
  <c r="C54" i="3"/>
  <c r="B59" i="3"/>
  <c r="B55" i="3"/>
  <c r="B56" i="3"/>
  <c r="B57" i="3"/>
  <c r="B58" i="3"/>
  <c r="B54" i="3"/>
  <c r="AA5" i="3" l="1"/>
  <c r="Z5" i="3"/>
  <c r="Y5" i="3"/>
  <c r="X5" i="3"/>
  <c r="W5" i="3"/>
  <c r="V5" i="3"/>
  <c r="U5" i="3"/>
  <c r="T5" i="3"/>
  <c r="S5" i="3"/>
  <c r="R5" i="3"/>
  <c r="Q5" i="3"/>
  <c r="M44" i="3"/>
  <c r="L44" i="3"/>
  <c r="K44" i="3"/>
  <c r="J44" i="3"/>
  <c r="I44" i="3"/>
  <c r="H44" i="3"/>
  <c r="G44" i="3"/>
  <c r="F44" i="3"/>
  <c r="E44" i="3"/>
  <c r="D44" i="3"/>
  <c r="M47" i="3"/>
  <c r="L47" i="3"/>
  <c r="K47" i="3"/>
  <c r="J47" i="3"/>
  <c r="I47" i="3"/>
  <c r="H47" i="3"/>
  <c r="G47" i="3"/>
  <c r="F47" i="3"/>
  <c r="E47" i="3"/>
  <c r="D47" i="3"/>
  <c r="M46" i="3"/>
  <c r="L46" i="3"/>
  <c r="K46" i="3"/>
  <c r="J46" i="3"/>
  <c r="I46" i="3"/>
  <c r="H46" i="3"/>
  <c r="G46" i="3"/>
  <c r="F46" i="3"/>
  <c r="E46" i="3"/>
  <c r="D46" i="3"/>
  <c r="M45" i="3"/>
  <c r="L45" i="3"/>
  <c r="L48" i="3" s="1"/>
  <c r="K45" i="3"/>
  <c r="K48" i="3" s="1"/>
  <c r="J45" i="3"/>
  <c r="I45" i="3"/>
  <c r="H45" i="3"/>
  <c r="G45" i="3"/>
  <c r="G48" i="3" s="1"/>
  <c r="F45" i="3"/>
  <c r="F48" i="3" s="1"/>
  <c r="E45" i="3"/>
  <c r="E48" i="3" s="1"/>
  <c r="D45" i="3"/>
  <c r="D48" i="3" s="1"/>
  <c r="C48" i="3"/>
  <c r="C47" i="3"/>
  <c r="C46" i="3"/>
  <c r="C44" i="3"/>
  <c r="M48" i="3"/>
  <c r="J48" i="3"/>
  <c r="I48" i="3"/>
  <c r="H48" i="3"/>
  <c r="C45" i="3"/>
  <c r="D38" i="3"/>
  <c r="E38" i="3"/>
  <c r="F38" i="3"/>
  <c r="G38" i="3"/>
  <c r="H38" i="3"/>
  <c r="I38" i="3"/>
  <c r="J38" i="3"/>
  <c r="K38" i="3"/>
  <c r="L38" i="3"/>
  <c r="M38" i="3"/>
  <c r="D39" i="3"/>
  <c r="E39" i="3"/>
  <c r="F39" i="3"/>
  <c r="G39" i="3"/>
  <c r="H39" i="3"/>
  <c r="I39" i="3"/>
  <c r="J39" i="3"/>
  <c r="K39" i="3"/>
  <c r="L39" i="3"/>
  <c r="M39" i="3"/>
  <c r="D40" i="3"/>
  <c r="E40" i="3"/>
  <c r="F40" i="3"/>
  <c r="G40" i="3"/>
  <c r="H40" i="3"/>
  <c r="I40" i="3"/>
  <c r="J40" i="3"/>
  <c r="K40" i="3"/>
  <c r="L40" i="3"/>
  <c r="M40" i="3"/>
  <c r="D41" i="3"/>
  <c r="E41" i="3"/>
  <c r="F41" i="3"/>
  <c r="G41" i="3"/>
  <c r="H41" i="3"/>
  <c r="I41" i="3"/>
  <c r="J41" i="3"/>
  <c r="K41" i="3"/>
  <c r="L41" i="3"/>
  <c r="M41" i="3"/>
  <c r="C41" i="3"/>
  <c r="C40" i="3"/>
  <c r="C39" i="3"/>
  <c r="C38" i="3"/>
  <c r="D34" i="3"/>
  <c r="E34" i="3"/>
  <c r="F34" i="3"/>
  <c r="G34" i="3"/>
  <c r="H34" i="3"/>
  <c r="I34" i="3"/>
  <c r="J34" i="3"/>
  <c r="K34" i="3"/>
  <c r="L34" i="3"/>
  <c r="M34" i="3"/>
  <c r="C34" i="3"/>
  <c r="D33" i="3"/>
  <c r="E33" i="3"/>
  <c r="F33" i="3"/>
  <c r="G33" i="3"/>
  <c r="H33" i="3"/>
  <c r="I33" i="3"/>
  <c r="J33" i="3"/>
  <c r="K33" i="3"/>
  <c r="L33" i="3"/>
  <c r="M33" i="3"/>
  <c r="C33" i="3"/>
  <c r="D32" i="3"/>
  <c r="E32" i="3"/>
  <c r="F32" i="3"/>
  <c r="G32" i="3"/>
  <c r="H32" i="3"/>
  <c r="I32" i="3"/>
  <c r="J32" i="3"/>
  <c r="K32" i="3"/>
  <c r="L32" i="3"/>
  <c r="M32" i="3"/>
  <c r="C32" i="3"/>
  <c r="D31" i="3"/>
  <c r="E31" i="3"/>
  <c r="F31" i="3"/>
  <c r="F35" i="3" s="1"/>
  <c r="G31" i="3"/>
  <c r="H31" i="3"/>
  <c r="I31" i="3"/>
  <c r="J31" i="3"/>
  <c r="K31" i="3"/>
  <c r="L31" i="3"/>
  <c r="M31" i="3"/>
  <c r="C31" i="3"/>
  <c r="D30" i="3"/>
  <c r="D35" i="3" s="1"/>
  <c r="E30" i="3"/>
  <c r="E35" i="3" s="1"/>
  <c r="F30" i="3"/>
  <c r="G30" i="3"/>
  <c r="H30" i="3"/>
  <c r="I30" i="3"/>
  <c r="I35" i="3" s="1"/>
  <c r="J30" i="3"/>
  <c r="K30" i="3"/>
  <c r="L30" i="3"/>
  <c r="M30" i="3"/>
  <c r="C30" i="3"/>
  <c r="D26" i="3"/>
  <c r="E26" i="3"/>
  <c r="F26" i="3"/>
  <c r="G26" i="3"/>
  <c r="H26" i="3"/>
  <c r="I26" i="3"/>
  <c r="J26" i="3"/>
  <c r="K26" i="3"/>
  <c r="L26" i="3"/>
  <c r="M26" i="3"/>
  <c r="C26" i="3"/>
  <c r="D25" i="3"/>
  <c r="E25" i="3"/>
  <c r="F25" i="3"/>
  <c r="G25" i="3"/>
  <c r="H25" i="3"/>
  <c r="I25" i="3"/>
  <c r="J25" i="3"/>
  <c r="K25" i="3"/>
  <c r="L25" i="3"/>
  <c r="M25" i="3"/>
  <c r="C25" i="3"/>
  <c r="D24" i="3"/>
  <c r="E24" i="3"/>
  <c r="F24" i="3"/>
  <c r="G24" i="3"/>
  <c r="H24" i="3"/>
  <c r="I24" i="3"/>
  <c r="J24" i="3"/>
  <c r="K24" i="3"/>
  <c r="L24" i="3"/>
  <c r="M24" i="3"/>
  <c r="C24" i="3"/>
  <c r="D23" i="3"/>
  <c r="E23" i="3"/>
  <c r="F23" i="3"/>
  <c r="G23" i="3"/>
  <c r="H23" i="3"/>
  <c r="I23" i="3"/>
  <c r="I27" i="3" s="1"/>
  <c r="J23" i="3"/>
  <c r="K23" i="3"/>
  <c r="K27" i="3" s="1"/>
  <c r="L23" i="3"/>
  <c r="M23" i="3"/>
  <c r="C23" i="3"/>
  <c r="D22" i="3"/>
  <c r="D27" i="3" s="1"/>
  <c r="E22" i="3"/>
  <c r="F22" i="3"/>
  <c r="G22" i="3"/>
  <c r="H22" i="3"/>
  <c r="I22" i="3"/>
  <c r="J22" i="3"/>
  <c r="K22" i="3"/>
  <c r="L22" i="3"/>
  <c r="M22" i="3"/>
  <c r="C22" i="3"/>
  <c r="D18" i="3"/>
  <c r="E18" i="3"/>
  <c r="F18" i="3"/>
  <c r="G18" i="3"/>
  <c r="H18" i="3"/>
  <c r="I18" i="3"/>
  <c r="J18" i="3"/>
  <c r="K18" i="3"/>
  <c r="L18" i="3"/>
  <c r="M18" i="3"/>
  <c r="C18" i="3"/>
  <c r="D17" i="3"/>
  <c r="E17" i="3"/>
  <c r="F17" i="3"/>
  <c r="G17" i="3"/>
  <c r="H17" i="3"/>
  <c r="I17" i="3"/>
  <c r="J17" i="3"/>
  <c r="K17" i="3"/>
  <c r="L17" i="3"/>
  <c r="M17" i="3"/>
  <c r="C17" i="3"/>
  <c r="D16" i="3"/>
  <c r="E16" i="3"/>
  <c r="F16" i="3"/>
  <c r="G16" i="3"/>
  <c r="H16" i="3"/>
  <c r="I16" i="3"/>
  <c r="J16" i="3"/>
  <c r="K16" i="3"/>
  <c r="L16" i="3"/>
  <c r="M16" i="3"/>
  <c r="C16" i="3"/>
  <c r="D15" i="3"/>
  <c r="D19" i="3" s="1"/>
  <c r="E15" i="3"/>
  <c r="F15" i="3"/>
  <c r="F19" i="3" s="1"/>
  <c r="G15" i="3"/>
  <c r="H15" i="3"/>
  <c r="I15" i="3"/>
  <c r="J15" i="3"/>
  <c r="K15" i="3"/>
  <c r="L15" i="3"/>
  <c r="M15" i="3"/>
  <c r="C15" i="3"/>
  <c r="C19" i="3" s="1"/>
  <c r="D14" i="3"/>
  <c r="E14" i="3"/>
  <c r="E19" i="3" s="1"/>
  <c r="F14" i="3"/>
  <c r="G14" i="3"/>
  <c r="H14" i="3"/>
  <c r="I14" i="3"/>
  <c r="I19" i="3" s="1"/>
  <c r="J14" i="3"/>
  <c r="K14" i="3"/>
  <c r="L14" i="3"/>
  <c r="M14" i="3"/>
  <c r="C14" i="3"/>
  <c r="D9" i="3"/>
  <c r="E9" i="3"/>
  <c r="F9" i="3"/>
  <c r="G9" i="3"/>
  <c r="H9" i="3"/>
  <c r="I9" i="3"/>
  <c r="J9" i="3"/>
  <c r="K9" i="3"/>
  <c r="L9" i="3"/>
  <c r="M9" i="3"/>
  <c r="C9" i="3"/>
  <c r="D8" i="3"/>
  <c r="E8" i="3"/>
  <c r="F8" i="3"/>
  <c r="G8" i="3"/>
  <c r="H8" i="3"/>
  <c r="I8" i="3"/>
  <c r="J8" i="3"/>
  <c r="K8" i="3"/>
  <c r="L8" i="3"/>
  <c r="M8" i="3"/>
  <c r="C8" i="3"/>
  <c r="D7" i="3"/>
  <c r="E7" i="3"/>
  <c r="F7" i="3"/>
  <c r="G7" i="3"/>
  <c r="H7" i="3"/>
  <c r="I7" i="3"/>
  <c r="J7" i="3"/>
  <c r="K7" i="3"/>
  <c r="L7" i="3"/>
  <c r="M7" i="3"/>
  <c r="C7" i="3"/>
  <c r="D6" i="3"/>
  <c r="E6" i="3"/>
  <c r="F6" i="3"/>
  <c r="G6" i="3"/>
  <c r="H6" i="3"/>
  <c r="I6" i="3"/>
  <c r="I10" i="3" s="1"/>
  <c r="J6" i="3"/>
  <c r="K6" i="3"/>
  <c r="L6" i="3"/>
  <c r="M6" i="3"/>
  <c r="C6" i="3"/>
  <c r="D5" i="3"/>
  <c r="D10" i="3" s="1"/>
  <c r="E5" i="3"/>
  <c r="F5" i="3"/>
  <c r="G5" i="3"/>
  <c r="H5" i="3"/>
  <c r="I5" i="3"/>
  <c r="J5" i="3"/>
  <c r="J10" i="3" s="1"/>
  <c r="K5" i="3"/>
  <c r="L5" i="3"/>
  <c r="M5" i="3"/>
  <c r="C5" i="3"/>
  <c r="C10" i="3" s="1"/>
  <c r="M10" i="3" l="1"/>
  <c r="E10" i="3"/>
  <c r="H19" i="3"/>
  <c r="J19" i="3"/>
  <c r="H35" i="3"/>
  <c r="L10" i="3"/>
  <c r="G19" i="3"/>
  <c r="L27" i="3"/>
  <c r="M27" i="3"/>
  <c r="C27" i="3"/>
  <c r="E27" i="3"/>
  <c r="G35" i="3"/>
  <c r="J27" i="3"/>
  <c r="H10" i="3"/>
  <c r="K10" i="3"/>
  <c r="M19" i="3"/>
  <c r="H27" i="3"/>
  <c r="M35" i="3"/>
  <c r="C35" i="3"/>
  <c r="L35" i="3"/>
  <c r="F10" i="3"/>
  <c r="G10" i="3"/>
  <c r="K19" i="3"/>
  <c r="L19" i="3"/>
  <c r="F27" i="3"/>
  <c r="G27" i="3"/>
  <c r="K35" i="3"/>
  <c r="J35" i="3"/>
</calcChain>
</file>

<file path=xl/sharedStrings.xml><?xml version="1.0" encoding="utf-8"?>
<sst xmlns="http://schemas.openxmlformats.org/spreadsheetml/2006/main" count="14039" uniqueCount="1538">
  <si>
    <t/>
  </si>
  <si>
    <t>TABLE A-1. Fatal occupational injuries by industry and event or exposure, all United States, 2021</t>
  </si>
  <si>
    <r>
      <rPr>
        <sz val="11"/>
        <rFont val="Calibri"/>
        <family val="2"/>
      </rPr>
      <t>Industry</t>
    </r>
    <r>
      <rPr>
        <vertAlign val="superscript"/>
        <sz val="11"/>
        <rFont val="Calibri"/>
        <family val="2"/>
      </rPr>
      <t>(1)</t>
    </r>
  </si>
  <si>
    <r>
      <rPr>
        <sz val="11"/>
        <rFont val="Calibri"/>
        <family val="2"/>
      </rPr>
      <t>NAICS code</t>
    </r>
    <r>
      <rPr>
        <vertAlign val="superscript"/>
        <sz val="11"/>
        <rFont val="Calibri"/>
        <family val="2"/>
      </rPr>
      <t>(1)</t>
    </r>
  </si>
  <si>
    <t>Total fatal injuries (number)</t>
  </si>
  <si>
    <r>
      <rPr>
        <sz val="11"/>
        <rFont val="Calibri"/>
        <family val="2"/>
      </rPr>
      <t>Event or exposure</t>
    </r>
    <r>
      <rPr>
        <vertAlign val="superscript"/>
        <sz val="11"/>
        <rFont val="Calibri"/>
        <family val="2"/>
      </rPr>
      <t>(2)</t>
    </r>
  </si>
  <si>
    <r>
      <rPr>
        <sz val="11"/>
        <rFont val="Calibri"/>
        <family val="2"/>
      </rPr>
      <t>Violence and other injuries by persons or animals</t>
    </r>
    <r>
      <rPr>
        <vertAlign val="superscript"/>
        <sz val="11"/>
        <rFont val="Calibri"/>
        <family val="2"/>
      </rPr>
      <t>(3)</t>
    </r>
  </si>
  <si>
    <r>
      <rPr>
        <sz val="11"/>
        <rFont val="Calibri"/>
        <family val="2"/>
      </rPr>
      <t>Transportation incidents</t>
    </r>
    <r>
      <rPr>
        <vertAlign val="superscript"/>
        <sz val="11"/>
        <rFont val="Calibri"/>
        <family val="2"/>
      </rPr>
      <t>(4)</t>
    </r>
  </si>
  <si>
    <t>Fires and explosions</t>
  </si>
  <si>
    <t>Falls, slips, trips</t>
  </si>
  <si>
    <t>Exposure to harmful substances or environments</t>
  </si>
  <si>
    <t>Contact with object and equipment</t>
  </si>
  <si>
    <t>Total</t>
  </si>
  <si>
    <r>
      <rPr>
        <sz val="11"/>
        <rFont val="Calibri"/>
        <family val="2"/>
      </rPr>
      <t>Private industry</t>
    </r>
    <r>
      <rPr>
        <vertAlign val="superscript"/>
        <sz val="11"/>
        <rFont val="Calibri"/>
        <family val="2"/>
      </rPr>
      <t>(5)</t>
    </r>
  </si>
  <si>
    <t>Goods producing</t>
  </si>
  <si>
    <t>–</t>
  </si>
  <si>
    <t>Natural resources and mining</t>
  </si>
  <si>
    <t>Agriculture, forestry, fishing and hunting</t>
  </si>
  <si>
    <t>Crop production</t>
  </si>
  <si>
    <t>111</t>
  </si>
  <si>
    <t>Oilseed and grain farming</t>
  </si>
  <si>
    <t>1111</t>
  </si>
  <si>
    <t>Soybean farming</t>
  </si>
  <si>
    <t>11111</t>
  </si>
  <si>
    <t>Wheat farming</t>
  </si>
  <si>
    <t>11114</t>
  </si>
  <si>
    <t>Corn farming</t>
  </si>
  <si>
    <t>11115</t>
  </si>
  <si>
    <t>Other grain farming</t>
  </si>
  <si>
    <t>11119</t>
  </si>
  <si>
    <t>Oilseed and grain combination farming</t>
  </si>
  <si>
    <t>111191</t>
  </si>
  <si>
    <t>Vegetable and melon farming</t>
  </si>
  <si>
    <t>1112</t>
  </si>
  <si>
    <t>11121</t>
  </si>
  <si>
    <t>Fruit and tree nut farming</t>
  </si>
  <si>
    <t>1113</t>
  </si>
  <si>
    <t>Noncitrus fruit and tree nut farming</t>
  </si>
  <si>
    <t>11133</t>
  </si>
  <si>
    <t>Apple orchards</t>
  </si>
  <si>
    <t>111331</t>
  </si>
  <si>
    <t>Tree nut farming</t>
  </si>
  <si>
    <t>111335</t>
  </si>
  <si>
    <t>Greenhouse, nursery, and floriculture production</t>
  </si>
  <si>
    <t>1114</t>
  </si>
  <si>
    <t>Food crops grown under cover</t>
  </si>
  <si>
    <t>11141</t>
  </si>
  <si>
    <t>Mushroom production</t>
  </si>
  <si>
    <t>111411</t>
  </si>
  <si>
    <t>Nursery and floriculture production</t>
  </si>
  <si>
    <t>11142</t>
  </si>
  <si>
    <t>Nursery and tree production</t>
  </si>
  <si>
    <t>111421</t>
  </si>
  <si>
    <t>Other crop farming</t>
  </si>
  <si>
    <t>1119</t>
  </si>
  <si>
    <t>Cotton farming</t>
  </si>
  <si>
    <t>11192</t>
  </si>
  <si>
    <t>Sugarcane farming</t>
  </si>
  <si>
    <t>11193</t>
  </si>
  <si>
    <t>Hay farming</t>
  </si>
  <si>
    <t>11194</t>
  </si>
  <si>
    <t>All other crop farming</t>
  </si>
  <si>
    <t>11199</t>
  </si>
  <si>
    <t>Sugar beet farming</t>
  </si>
  <si>
    <t>111991</t>
  </si>
  <si>
    <t>Animal production and aquaculture</t>
  </si>
  <si>
    <t>112</t>
  </si>
  <si>
    <t>Cattle ranching and farming</t>
  </si>
  <si>
    <t>1121</t>
  </si>
  <si>
    <t>Beef cattle ranching and farming, including feedlots</t>
  </si>
  <si>
    <t>11211</t>
  </si>
  <si>
    <t>Beef cattle ranching and farming</t>
  </si>
  <si>
    <t>112111</t>
  </si>
  <si>
    <t>Dairy cattle and milk production</t>
  </si>
  <si>
    <t>11212</t>
  </si>
  <si>
    <t>Hog and pig farming</t>
  </si>
  <si>
    <t>1122</t>
  </si>
  <si>
    <t>11221</t>
  </si>
  <si>
    <t>Poultry and egg production</t>
  </si>
  <si>
    <t>1123</t>
  </si>
  <si>
    <t>Poultry hatcheries</t>
  </si>
  <si>
    <t>11234</t>
  </si>
  <si>
    <t>Sheep and goat farming</t>
  </si>
  <si>
    <t>1124</t>
  </si>
  <si>
    <t>Aquaculture</t>
  </si>
  <si>
    <t>1125</t>
  </si>
  <si>
    <t>11251</t>
  </si>
  <si>
    <t>Other animal production</t>
  </si>
  <si>
    <t>1129</t>
  </si>
  <si>
    <t>Horses and other equine production</t>
  </si>
  <si>
    <t>11292</t>
  </si>
  <si>
    <t>Forestry and logging</t>
  </si>
  <si>
    <t>113</t>
  </si>
  <si>
    <t>Logging</t>
  </si>
  <si>
    <t>1133</t>
  </si>
  <si>
    <t>11331</t>
  </si>
  <si>
    <t>Fishing, hunting and trapping</t>
  </si>
  <si>
    <t>114</t>
  </si>
  <si>
    <t>Support activities for agriculture and forestry</t>
  </si>
  <si>
    <t>115</t>
  </si>
  <si>
    <t>Support activities for crop production</t>
  </si>
  <si>
    <t>1151</t>
  </si>
  <si>
    <t>11511</t>
  </si>
  <si>
    <t>Soil preparation, planting, and cultivating</t>
  </si>
  <si>
    <t>115112</t>
  </si>
  <si>
    <t>Crop harvesting, primarily by machine</t>
  </si>
  <si>
    <t>115113</t>
  </si>
  <si>
    <t>Postharvest crop activities (except cotton ginning)</t>
  </si>
  <si>
    <t>115114</t>
  </si>
  <si>
    <t>Farm labor contractors and crew leaders</t>
  </si>
  <si>
    <t>115115</t>
  </si>
  <si>
    <t>Farm management services</t>
  </si>
  <si>
    <t>115116</t>
  </si>
  <si>
    <t>Support activities for animal production</t>
  </si>
  <si>
    <t>1152</t>
  </si>
  <si>
    <t>11521</t>
  </si>
  <si>
    <t>Support activities for forestry</t>
  </si>
  <si>
    <t>1153</t>
  </si>
  <si>
    <t>11531</t>
  </si>
  <si>
    <r>
      <rPr>
        <sz val="11"/>
        <rFont val="Calibri"/>
        <family val="2"/>
      </rPr>
      <t>Mining, quarrying, and oil and gas extraction</t>
    </r>
    <r>
      <rPr>
        <vertAlign val="superscript"/>
        <sz val="11"/>
        <rFont val="Calibri"/>
        <family val="2"/>
      </rPr>
      <t>(6)</t>
    </r>
  </si>
  <si>
    <t>Oil and gas extraction</t>
  </si>
  <si>
    <t>211</t>
  </si>
  <si>
    <t>2111</t>
  </si>
  <si>
    <t>Crude petroleum extraction</t>
  </si>
  <si>
    <t>21112</t>
  </si>
  <si>
    <t>Natural gas extraction</t>
  </si>
  <si>
    <t>21113</t>
  </si>
  <si>
    <t>Mining (except oil and gas)</t>
  </si>
  <si>
    <t>212</t>
  </si>
  <si>
    <t>Coal mining</t>
  </si>
  <si>
    <t>2121</t>
  </si>
  <si>
    <t>21211</t>
  </si>
  <si>
    <t>Bituminous coal underground mining</t>
  </si>
  <si>
    <t>212112</t>
  </si>
  <si>
    <t>Metal ore mining</t>
  </si>
  <si>
    <t>2122</t>
  </si>
  <si>
    <t>Nonmetallic mineral mining and quarrying</t>
  </si>
  <si>
    <t>2123</t>
  </si>
  <si>
    <t>Sand, gravel, clay, and ceramic and refractory minerals mining and quarrying</t>
  </si>
  <si>
    <t>21232</t>
  </si>
  <si>
    <t>Construction sand and gravel mining</t>
  </si>
  <si>
    <t>212321</t>
  </si>
  <si>
    <t>Support activities for mining</t>
  </si>
  <si>
    <t>213</t>
  </si>
  <si>
    <t>2131</t>
  </si>
  <si>
    <t>21311</t>
  </si>
  <si>
    <t>Drilling oil and gas wells</t>
  </si>
  <si>
    <t>213111</t>
  </si>
  <si>
    <t>Support activities for oil and gas operations</t>
  </si>
  <si>
    <t>213112</t>
  </si>
  <si>
    <t>Support activities for coal mining</t>
  </si>
  <si>
    <t>213113</t>
  </si>
  <si>
    <t>Support activities for nonmetallic minerals (except fuels) mining</t>
  </si>
  <si>
    <t>213115</t>
  </si>
  <si>
    <t>Construction</t>
  </si>
  <si>
    <t>Construction of buildings</t>
  </si>
  <si>
    <t>236</t>
  </si>
  <si>
    <t>Residential building construction</t>
  </si>
  <si>
    <t>2361</t>
  </si>
  <si>
    <t>23611</t>
  </si>
  <si>
    <t>New single-family housing construction (except for-sale builders)</t>
  </si>
  <si>
    <t>236115</t>
  </si>
  <si>
    <t>New multifamily housing construction (except for-sale builders)</t>
  </si>
  <si>
    <t>236116</t>
  </si>
  <si>
    <t>New housing for-sale builders</t>
  </si>
  <si>
    <t>236117</t>
  </si>
  <si>
    <t>Residential remodelers</t>
  </si>
  <si>
    <t>236118</t>
  </si>
  <si>
    <t>Nonresidential building construction</t>
  </si>
  <si>
    <t>2362</t>
  </si>
  <si>
    <t>Commercial and institutional building construction</t>
  </si>
  <si>
    <t>23622</t>
  </si>
  <si>
    <t>Heavy and civil engineering construction</t>
  </si>
  <si>
    <t>237</t>
  </si>
  <si>
    <t>Utility system construction</t>
  </si>
  <si>
    <t>2371</t>
  </si>
  <si>
    <t>Water and sewer line and related structures construction</t>
  </si>
  <si>
    <t>23711</t>
  </si>
  <si>
    <t>Power and communication line and related structures construction</t>
  </si>
  <si>
    <t>23713</t>
  </si>
  <si>
    <t>Highway, street, and bridge construction</t>
  </si>
  <si>
    <t>2373</t>
  </si>
  <si>
    <t>23731</t>
  </si>
  <si>
    <t>Specialty trade contractors</t>
  </si>
  <si>
    <t>238</t>
  </si>
  <si>
    <t>Foundation, structure, and building exterior contractors</t>
  </si>
  <si>
    <t>2381</t>
  </si>
  <si>
    <t>Poured concrete foundation and structure contractors</t>
  </si>
  <si>
    <t>23811</t>
  </si>
  <si>
    <t>Residential poured concrete foundation and structure contractors</t>
  </si>
  <si>
    <t>238111</t>
  </si>
  <si>
    <t>Nonresidential poured concrete foundation and structure contractors</t>
  </si>
  <si>
    <t>238112</t>
  </si>
  <si>
    <t>Structural steel and precast concrete contractors</t>
  </si>
  <si>
    <t>23812</t>
  </si>
  <si>
    <t>Nonresidential structural steel and precast concrete contractors</t>
  </si>
  <si>
    <t>238122</t>
  </si>
  <si>
    <t>Framing contractors</t>
  </si>
  <si>
    <t>23813</t>
  </si>
  <si>
    <t>Residential framing contractors</t>
  </si>
  <si>
    <t>238131</t>
  </si>
  <si>
    <t>Nonresidential framing contractors</t>
  </si>
  <si>
    <t>238132</t>
  </si>
  <si>
    <t>Masonry contractors</t>
  </si>
  <si>
    <t>23814</t>
  </si>
  <si>
    <t>Residential masonry contractors</t>
  </si>
  <si>
    <t>238141</t>
  </si>
  <si>
    <t>Nonresidential masonry contractors</t>
  </si>
  <si>
    <t>238142</t>
  </si>
  <si>
    <t>Glass and glazing contractors</t>
  </si>
  <si>
    <t>23815</t>
  </si>
  <si>
    <t>Nonresidential glass and glazing contractors</t>
  </si>
  <si>
    <t>238152</t>
  </si>
  <si>
    <t>Roofing contractors</t>
  </si>
  <si>
    <t>23816</t>
  </si>
  <si>
    <t>Residential roofing contractors</t>
  </si>
  <si>
    <t>238161</t>
  </si>
  <si>
    <t>Nonresidential roofing contractors</t>
  </si>
  <si>
    <t>238162</t>
  </si>
  <si>
    <t>Siding contractors</t>
  </si>
  <si>
    <t>23817</t>
  </si>
  <si>
    <t>Residential siding contractors</t>
  </si>
  <si>
    <t>238171</t>
  </si>
  <si>
    <t>Nonresidential siding contractors</t>
  </si>
  <si>
    <t>238172</t>
  </si>
  <si>
    <t>Other foundation, structure, and building exterior contractors</t>
  </si>
  <si>
    <t>23819</t>
  </si>
  <si>
    <t>Other residential foundation, structure, and building exterior contractors</t>
  </si>
  <si>
    <t>238191</t>
  </si>
  <si>
    <t>Other nonresidential foundation, structure, and building exterior contractors</t>
  </si>
  <si>
    <t>238192</t>
  </si>
  <si>
    <t>Building equipment contractors</t>
  </si>
  <si>
    <t>2382</t>
  </si>
  <si>
    <t>Electrical contractors and other wiring installation contractors</t>
  </si>
  <si>
    <t>23821</t>
  </si>
  <si>
    <t>Residential electrical contractors and other wiring installation contractors</t>
  </si>
  <si>
    <t>238211</t>
  </si>
  <si>
    <t>Nonresidential electrical contractors and other wiring installation contractors</t>
  </si>
  <si>
    <t>238212</t>
  </si>
  <si>
    <t>Plumbing, heating, and air-conditioning contractors</t>
  </si>
  <si>
    <t>23822</t>
  </si>
  <si>
    <t>Residential plumbing, heating, and air-conditioning contractors</t>
  </si>
  <si>
    <t>238221</t>
  </si>
  <si>
    <t>Nonresidential plumbing, heating, and air-conditioning contractors</t>
  </si>
  <si>
    <t>238222</t>
  </si>
  <si>
    <t>Other building equipment contractors</t>
  </si>
  <si>
    <t>23829</t>
  </si>
  <si>
    <t>Other nonresidential building equipment contractors</t>
  </si>
  <si>
    <t>238292</t>
  </si>
  <si>
    <t>Building finishing contractors</t>
  </si>
  <si>
    <t>2383</t>
  </si>
  <si>
    <t>Drywall and insulation contractors</t>
  </si>
  <si>
    <t>23831</t>
  </si>
  <si>
    <t>Residential drywall and insulation contractors</t>
  </si>
  <si>
    <t>238311</t>
  </si>
  <si>
    <t>Nonresidential drywall and insulation contractors</t>
  </si>
  <si>
    <t>238312</t>
  </si>
  <si>
    <t>Painting and wall covering contractors</t>
  </si>
  <si>
    <t>23832</t>
  </si>
  <si>
    <t>Residential painting and wall covering contractors</t>
  </si>
  <si>
    <t>238321</t>
  </si>
  <si>
    <t>Nonresidential painting and wall covering contractors</t>
  </si>
  <si>
    <t>238322</t>
  </si>
  <si>
    <t>Flooring contractors</t>
  </si>
  <si>
    <t>23833</t>
  </si>
  <si>
    <t>Finish carpentry contractors</t>
  </si>
  <si>
    <t>23835</t>
  </si>
  <si>
    <t>Other specialty trade contractors</t>
  </si>
  <si>
    <t>2389</t>
  </si>
  <si>
    <t>Site preparation contractors</t>
  </si>
  <si>
    <t>23891</t>
  </si>
  <si>
    <t>Residential site preparation contractors</t>
  </si>
  <si>
    <t>238911</t>
  </si>
  <si>
    <t>Nonresidential site preparation contractors</t>
  </si>
  <si>
    <t>238912</t>
  </si>
  <si>
    <t>Manufacturing</t>
  </si>
  <si>
    <t>Food manufacturing</t>
  </si>
  <si>
    <t>311</t>
  </si>
  <si>
    <t>Animal food manufacturing</t>
  </si>
  <si>
    <t>3111</t>
  </si>
  <si>
    <t>31111</t>
  </si>
  <si>
    <t>Sugar and confectionery product manufacturing</t>
  </si>
  <si>
    <t>3113</t>
  </si>
  <si>
    <t>Dairy product manufacturing</t>
  </si>
  <si>
    <t>3115</t>
  </si>
  <si>
    <t>Animal slaughtering and processing</t>
  </si>
  <si>
    <t>3116</t>
  </si>
  <si>
    <t>31161</t>
  </si>
  <si>
    <t>Animal (except poultry) slaughtering</t>
  </si>
  <si>
    <t>311611</t>
  </si>
  <si>
    <t>Rendering and meat byproduct processing</t>
  </si>
  <si>
    <t>311613</t>
  </si>
  <si>
    <t>Poultry processing</t>
  </si>
  <si>
    <t>311615</t>
  </si>
  <si>
    <t>Bakeries and tortilla manufacturing</t>
  </si>
  <si>
    <t>3118</t>
  </si>
  <si>
    <t>Other food manufacturing</t>
  </si>
  <si>
    <t>3119</t>
  </si>
  <si>
    <t>Beverage and tobacco product manufacturing</t>
  </si>
  <si>
    <t>312</t>
  </si>
  <si>
    <t>Beverage manufacturing</t>
  </si>
  <si>
    <t>3121</t>
  </si>
  <si>
    <t>Soft drink and ice manufacturing</t>
  </si>
  <si>
    <t>31211</t>
  </si>
  <si>
    <t>Wineries</t>
  </si>
  <si>
    <t>31213</t>
  </si>
  <si>
    <t>Wood product manufacturing</t>
  </si>
  <si>
    <t>321</t>
  </si>
  <si>
    <t>Sawmills and wood preservation</t>
  </si>
  <si>
    <t>3211</t>
  </si>
  <si>
    <t>32111</t>
  </si>
  <si>
    <t>Veneer, plywood, and engineered wood product manufacturing</t>
  </si>
  <si>
    <t>3212</t>
  </si>
  <si>
    <t>32121</t>
  </si>
  <si>
    <t>Other wood product manufacturing</t>
  </si>
  <si>
    <t>3219</t>
  </si>
  <si>
    <t>Millwork</t>
  </si>
  <si>
    <t>32191</t>
  </si>
  <si>
    <t>Cut stock, resawing lumber, and planing</t>
  </si>
  <si>
    <t>321912</t>
  </si>
  <si>
    <t>Wood container and pallet manufacturing</t>
  </si>
  <si>
    <t>32192</t>
  </si>
  <si>
    <t>All other wood product manufacturing</t>
  </si>
  <si>
    <t>32199</t>
  </si>
  <si>
    <t>Paper manufacturing</t>
  </si>
  <si>
    <t>322</t>
  </si>
  <si>
    <t>Printing and related support activities</t>
  </si>
  <si>
    <t>323</t>
  </si>
  <si>
    <t>3231</t>
  </si>
  <si>
    <t>Printing</t>
  </si>
  <si>
    <t>32311</t>
  </si>
  <si>
    <t>Commercial printing (except screen and books)</t>
  </si>
  <si>
    <t>323111</t>
  </si>
  <si>
    <t>Petroleum and coal products manufacturing</t>
  </si>
  <si>
    <t>324</t>
  </si>
  <si>
    <t>3241</t>
  </si>
  <si>
    <t>Asphalt paving, roofing, and saturated materials manufacturing</t>
  </si>
  <si>
    <t>32412</t>
  </si>
  <si>
    <t>Asphalt paving mixture and block manufacturing</t>
  </si>
  <si>
    <t>324121</t>
  </si>
  <si>
    <t>Chemical manufacturing</t>
  </si>
  <si>
    <t>325</t>
  </si>
  <si>
    <t>Basic chemical manufacturing</t>
  </si>
  <si>
    <t>3251</t>
  </si>
  <si>
    <t>Resin, synthetic rubber, and artificial and synthetic fibers and filaments manufacturing</t>
  </si>
  <si>
    <t>3252</t>
  </si>
  <si>
    <t>Pesticide, fertilizer, and other agricultural chemical manufacturing</t>
  </si>
  <si>
    <t>3253</t>
  </si>
  <si>
    <t>Fertilizer manufacturing</t>
  </si>
  <si>
    <t>32531</t>
  </si>
  <si>
    <t>Fertilizer (mixing only) manufacturing</t>
  </si>
  <si>
    <t>325314</t>
  </si>
  <si>
    <t>Other chemical product and preparation manufacturing</t>
  </si>
  <si>
    <t>3259</t>
  </si>
  <si>
    <t>Plastics and rubber products manufacturing</t>
  </si>
  <si>
    <t>326</t>
  </si>
  <si>
    <t>Plastics product manufacturing</t>
  </si>
  <si>
    <t>3261</t>
  </si>
  <si>
    <t>Plastics pipe, pipe fitting, and unlaminated profile shape manufacturing</t>
  </si>
  <si>
    <t>32612</t>
  </si>
  <si>
    <t>Polystyrene foam product manufacturing</t>
  </si>
  <si>
    <t>32614</t>
  </si>
  <si>
    <t>Urethane and other foam product (except polystyrene) manufacturing</t>
  </si>
  <si>
    <t>32615</t>
  </si>
  <si>
    <t>Other plastics product manufacturing</t>
  </si>
  <si>
    <t>32619</t>
  </si>
  <si>
    <t>Nonmetallic mineral product manufacturing</t>
  </si>
  <si>
    <t>327</t>
  </si>
  <si>
    <t>Cement and concrete product manufacturing</t>
  </si>
  <si>
    <t>3273</t>
  </si>
  <si>
    <t>Cement manufacturing</t>
  </si>
  <si>
    <t>32731</t>
  </si>
  <si>
    <t>Ready-mix concrete manufacturing</t>
  </si>
  <si>
    <t>32732</t>
  </si>
  <si>
    <t>Concrete pipe, brick, and block manufacturing</t>
  </si>
  <si>
    <t>32733</t>
  </si>
  <si>
    <t>Concrete block and brick manufacturing</t>
  </si>
  <si>
    <t>327331</t>
  </si>
  <si>
    <t>Concrete pipe manufacturing</t>
  </si>
  <si>
    <t>327332</t>
  </si>
  <si>
    <t>Other concrete product manufacturing</t>
  </si>
  <si>
    <t>32739</t>
  </si>
  <si>
    <t>Other nonmetallic mineral product manufacturing</t>
  </si>
  <si>
    <t>3279</t>
  </si>
  <si>
    <t>All other nonmetallic mineral product manufacturing</t>
  </si>
  <si>
    <t>32799</t>
  </si>
  <si>
    <t>Cut stone and stone product manufacturing</t>
  </si>
  <si>
    <t>327991</t>
  </si>
  <si>
    <t>Primary metal manufacturing</t>
  </si>
  <si>
    <t>331</t>
  </si>
  <si>
    <t>Iron and steel mills and ferroalloy manufacturing</t>
  </si>
  <si>
    <t>3311</t>
  </si>
  <si>
    <t>33111</t>
  </si>
  <si>
    <t>Steel product manufacturing from purchased steel</t>
  </si>
  <si>
    <t>3312</t>
  </si>
  <si>
    <t>Alumina and aluminum production and processing</t>
  </si>
  <si>
    <t>3313</t>
  </si>
  <si>
    <t>33131</t>
  </si>
  <si>
    <t>Aluminum sheet, plate, and foil manufacturing</t>
  </si>
  <si>
    <t>331315</t>
  </si>
  <si>
    <t>Foundries</t>
  </si>
  <si>
    <t>3315</t>
  </si>
  <si>
    <t>Fabricated metal product manufacturing</t>
  </si>
  <si>
    <t>332</t>
  </si>
  <si>
    <t>Forging and stamping</t>
  </si>
  <si>
    <t>3321</t>
  </si>
  <si>
    <t>33211</t>
  </si>
  <si>
    <t>Iron and steel forging</t>
  </si>
  <si>
    <t>332111</t>
  </si>
  <si>
    <t>Architectural and structural metals manufacturing</t>
  </si>
  <si>
    <t>3323</t>
  </si>
  <si>
    <t>Plate work and fabricated structural product manufacturing</t>
  </si>
  <si>
    <t>33231</t>
  </si>
  <si>
    <t>Fabricated structural metal manufacturing</t>
  </si>
  <si>
    <t>332312</t>
  </si>
  <si>
    <t>Ornamental and architectural metal products manufacturing</t>
  </si>
  <si>
    <t>33232</t>
  </si>
  <si>
    <t>Sheet metal work manufacturing</t>
  </si>
  <si>
    <t>332322</t>
  </si>
  <si>
    <t>Machine shops; turned product; and screw, nut, and bolt manufacturing</t>
  </si>
  <si>
    <t>3327</t>
  </si>
  <si>
    <t>Machine shops</t>
  </si>
  <si>
    <t>33271</t>
  </si>
  <si>
    <t>Coating, engraving, heat treating, and allied activities</t>
  </si>
  <si>
    <t>3328</t>
  </si>
  <si>
    <t>33281</t>
  </si>
  <si>
    <t>Metal heat treating</t>
  </si>
  <si>
    <t>332811</t>
  </si>
  <si>
    <t>Other fabricated metal product manufacturing</t>
  </si>
  <si>
    <t>3329</t>
  </si>
  <si>
    <t>Metal valve manufacturing</t>
  </si>
  <si>
    <t>33291</t>
  </si>
  <si>
    <t>Industrial valve manufacturing</t>
  </si>
  <si>
    <t>332911</t>
  </si>
  <si>
    <t>Plumbing fixture fitting and trim manufacturing</t>
  </si>
  <si>
    <t>332913</t>
  </si>
  <si>
    <t>All other fabricated metal product manufacturing</t>
  </si>
  <si>
    <t>33299</t>
  </si>
  <si>
    <t>Machinery manufacturing</t>
  </si>
  <si>
    <t>333</t>
  </si>
  <si>
    <t>Agriculture, construction, and mining machinery manufacturing</t>
  </si>
  <si>
    <t>3331</t>
  </si>
  <si>
    <t>Agricultural implement manufacturing</t>
  </si>
  <si>
    <t>33311</t>
  </si>
  <si>
    <t>Farm machinery and equipment manufacturing</t>
  </si>
  <si>
    <t>333111</t>
  </si>
  <si>
    <t>Construction machinery manufacturing</t>
  </si>
  <si>
    <t>33312</t>
  </si>
  <si>
    <t>Ventilation, heating, air-conditioning, and commercial refrigeration equipment manufacturing</t>
  </si>
  <si>
    <t>3334</t>
  </si>
  <si>
    <t>33341</t>
  </si>
  <si>
    <t>Heating equipment (except warm air furnaces) manufacturing</t>
  </si>
  <si>
    <t>333414</t>
  </si>
  <si>
    <t>Air-conditioning and warm air heating equipment and commercial and industrial refrigeration equipment manufacturing</t>
  </si>
  <si>
    <t>333415</t>
  </si>
  <si>
    <t>Metalworking machinery manufacturing</t>
  </si>
  <si>
    <t>3335</t>
  </si>
  <si>
    <t>33351</t>
  </si>
  <si>
    <t>Special die and tool, die set, jig, and fixture manufacturing</t>
  </si>
  <si>
    <t>333514</t>
  </si>
  <si>
    <t>Other general purpose machinery manufacturing</t>
  </si>
  <si>
    <t>3339</t>
  </si>
  <si>
    <t>All other general purpose machinery manufacturing</t>
  </si>
  <si>
    <t>33399</t>
  </si>
  <si>
    <t>Industrial process furnace and oven manufacturing</t>
  </si>
  <si>
    <t>333994</t>
  </si>
  <si>
    <t>Computer and electronic product manufacturing</t>
  </si>
  <si>
    <t>334</t>
  </si>
  <si>
    <t>Communications equipment manufacturing</t>
  </si>
  <si>
    <t>3342</t>
  </si>
  <si>
    <t>Radio and television broadcasting and wireless communications equipment manufacturing</t>
  </si>
  <si>
    <t>33422</t>
  </si>
  <si>
    <t>Electrical equipment, appliance, and component manufacturing</t>
  </si>
  <si>
    <t>335</t>
  </si>
  <si>
    <t>Electrical equipment manufacturing</t>
  </si>
  <si>
    <t>3353</t>
  </si>
  <si>
    <t>33531</t>
  </si>
  <si>
    <t>Other electrical equipment and component manufacturing</t>
  </si>
  <si>
    <t>3359</t>
  </si>
  <si>
    <t>Battery manufacturing</t>
  </si>
  <si>
    <t>33591</t>
  </si>
  <si>
    <t>Storage battery manufacturing</t>
  </si>
  <si>
    <t>335911</t>
  </si>
  <si>
    <t>Transportation equipment manufacturing</t>
  </si>
  <si>
    <t>336</t>
  </si>
  <si>
    <t>Motor vehicle body and trailer manufacturing</t>
  </si>
  <si>
    <t>3362</t>
  </si>
  <si>
    <t>33621</t>
  </si>
  <si>
    <t>Motor vehicle body manufacturing</t>
  </si>
  <si>
    <t>336211</t>
  </si>
  <si>
    <t>Motor vehicle parts manufacturing</t>
  </si>
  <si>
    <t>3363</t>
  </si>
  <si>
    <t>Motor vehicle electrical and electronic equipment manufacturing</t>
  </si>
  <si>
    <t>33632</t>
  </si>
  <si>
    <t>Motor vehicle metal stamping</t>
  </si>
  <si>
    <t>33637</t>
  </si>
  <si>
    <t>Ship and boat building</t>
  </si>
  <si>
    <t>3366</t>
  </si>
  <si>
    <t>33661</t>
  </si>
  <si>
    <t>Furniture and related product manufacturing</t>
  </si>
  <si>
    <t>337</t>
  </si>
  <si>
    <t>Household and institutional furniture and kitchen cabinet manufacturing</t>
  </si>
  <si>
    <t>3371</t>
  </si>
  <si>
    <t>Wood kitchen cabinet and countertop manufacturing</t>
  </si>
  <si>
    <t>33711</t>
  </si>
  <si>
    <t>Household and institutional furniture manufacturing</t>
  </si>
  <si>
    <t>33712</t>
  </si>
  <si>
    <t>Upholstered household furniture manufacturing</t>
  </si>
  <si>
    <t>337121</t>
  </si>
  <si>
    <t>Miscellaneous manufacturing</t>
  </si>
  <si>
    <t>339</t>
  </si>
  <si>
    <t>Medical equipment and supplies manufacturing</t>
  </si>
  <si>
    <t>3391</t>
  </si>
  <si>
    <t>33911</t>
  </si>
  <si>
    <t>Other miscellaneous manufacturing</t>
  </si>
  <si>
    <t>3399</t>
  </si>
  <si>
    <t>Sign manufacturing</t>
  </si>
  <si>
    <t>33995</t>
  </si>
  <si>
    <t>All other miscellaneous manufacturing</t>
  </si>
  <si>
    <t>33999</t>
  </si>
  <si>
    <r>
      <rPr>
        <sz val="11"/>
        <rFont val="Calibri"/>
        <family val="2"/>
      </rPr>
      <t>Service providing</t>
    </r>
    <r>
      <rPr>
        <vertAlign val="superscript"/>
        <sz val="11"/>
        <rFont val="Calibri"/>
        <family val="2"/>
      </rPr>
      <t>(7)</t>
    </r>
  </si>
  <si>
    <t>Trade, transportation, and utilities</t>
  </si>
  <si>
    <t>Utilities</t>
  </si>
  <si>
    <t>221</t>
  </si>
  <si>
    <t>Electric power generation, transmission and distribution</t>
  </si>
  <si>
    <t>2211</t>
  </si>
  <si>
    <t>Electric power generation</t>
  </si>
  <si>
    <t>22111</t>
  </si>
  <si>
    <t>Fossil fuel electric power generation</t>
  </si>
  <si>
    <t>221112</t>
  </si>
  <si>
    <t>Electric power transmission, control, and distribution</t>
  </si>
  <si>
    <t>22112</t>
  </si>
  <si>
    <t>Water, sewage and other systems</t>
  </si>
  <si>
    <t>2213</t>
  </si>
  <si>
    <t>Water supply and irrigation systems</t>
  </si>
  <si>
    <t>22131</t>
  </si>
  <si>
    <t>Wholesale trade</t>
  </si>
  <si>
    <t>Merchant wholesalers, durable goods</t>
  </si>
  <si>
    <t>423</t>
  </si>
  <si>
    <t>Motor vehicle and motor vehicle parts and supplies merchant wholesalers</t>
  </si>
  <si>
    <t>4231</t>
  </si>
  <si>
    <t>Automobile and other motor vehicle merchant wholesalers</t>
  </si>
  <si>
    <t>42311</t>
  </si>
  <si>
    <t>Lumber and other construction materials merchant wholesalers</t>
  </si>
  <si>
    <t>4233</t>
  </si>
  <si>
    <t>Lumber, plywood, millwork, and wood panel merchant wholesalers</t>
  </si>
  <si>
    <t>42331</t>
  </si>
  <si>
    <t>Brick, stone, and related construction material merchant wholesalers</t>
  </si>
  <si>
    <t>42332</t>
  </si>
  <si>
    <t>Professional and commercial equipment and supplies merchant wholesalers</t>
  </si>
  <si>
    <t>4234</t>
  </si>
  <si>
    <t>Medical, dental, and hospital equipment and supplies merchant wholesalers</t>
  </si>
  <si>
    <t>42345</t>
  </si>
  <si>
    <t>Household appliances and electrical and electronic goods merchant wholesalers</t>
  </si>
  <si>
    <t>4236</t>
  </si>
  <si>
    <t>Hardware, and plumbing and heating equipment and supplies merchant wholesalers</t>
  </si>
  <si>
    <t>4237</t>
  </si>
  <si>
    <t>Machinery, equipment, and supplies merchant wholesalers</t>
  </si>
  <si>
    <t>4238</t>
  </si>
  <si>
    <t>Farm and garden machinery and equipment merchant wholesalers</t>
  </si>
  <si>
    <t>42382</t>
  </si>
  <si>
    <t>Industrial machinery and equipment merchant wholesalers</t>
  </si>
  <si>
    <t>42383</t>
  </si>
  <si>
    <t>Miscellaneous durable goods merchant wholesalers</t>
  </si>
  <si>
    <t>4239</t>
  </si>
  <si>
    <t>Sporting and recreational goods and supplies merchant wholesalers</t>
  </si>
  <si>
    <t>42391</t>
  </si>
  <si>
    <t>Recyclable material merchant wholesalers</t>
  </si>
  <si>
    <t>42393</t>
  </si>
  <si>
    <t>Retail trade</t>
  </si>
  <si>
    <t>Motor vehicle and parts dealers</t>
  </si>
  <si>
    <t>441</t>
  </si>
  <si>
    <t>Automobile dealers</t>
  </si>
  <si>
    <t>4411</t>
  </si>
  <si>
    <t>New car dealers</t>
  </si>
  <si>
    <t>44111</t>
  </si>
  <si>
    <t>Used car dealers</t>
  </si>
  <si>
    <t>44112</t>
  </si>
  <si>
    <t>Automotive parts, accessories, and tire stores</t>
  </si>
  <si>
    <t>4413</t>
  </si>
  <si>
    <t>Automotive parts and accessories stores</t>
  </si>
  <si>
    <t>44131</t>
  </si>
  <si>
    <t>Electronics and appliance stores</t>
  </si>
  <si>
    <t>443</t>
  </si>
  <si>
    <t>4431</t>
  </si>
  <si>
    <t>44314</t>
  </si>
  <si>
    <t>Building material and garden equipment and supplies dealers</t>
  </si>
  <si>
    <t>444</t>
  </si>
  <si>
    <t>Building material and supplies dealers</t>
  </si>
  <si>
    <t>4441</t>
  </si>
  <si>
    <t>Home centers</t>
  </si>
  <si>
    <t>44411</t>
  </si>
  <si>
    <t>Hardware stores</t>
  </si>
  <si>
    <t>44413</t>
  </si>
  <si>
    <t>Lawn and garden equipment and supplies stores</t>
  </si>
  <si>
    <t>4442</t>
  </si>
  <si>
    <t>Food and beverage stores</t>
  </si>
  <si>
    <t>445</t>
  </si>
  <si>
    <t>Grocery stores</t>
  </si>
  <si>
    <t>4451</t>
  </si>
  <si>
    <t>Supermarkets and other grocery (except convenience) stores</t>
  </si>
  <si>
    <t>44511</t>
  </si>
  <si>
    <t>Convenience stores</t>
  </si>
  <si>
    <t>44512</t>
  </si>
  <si>
    <t>Specialty food stores</t>
  </si>
  <si>
    <t>4452</t>
  </si>
  <si>
    <t>Beer, wine, and liquor stores</t>
  </si>
  <si>
    <t>4453</t>
  </si>
  <si>
    <t>44531</t>
  </si>
  <si>
    <t>Health and personal care stores</t>
  </si>
  <si>
    <t>446</t>
  </si>
  <si>
    <t>4461</t>
  </si>
  <si>
    <t>Pharmacies and drug stores</t>
  </si>
  <si>
    <t>44611</t>
  </si>
  <si>
    <t>Gasoline stations</t>
  </si>
  <si>
    <t>447</t>
  </si>
  <si>
    <t>4471</t>
  </si>
  <si>
    <t>Gasoline stations with convenience stores</t>
  </si>
  <si>
    <t>44711</t>
  </si>
  <si>
    <t>Clothing and clothing accessories stores</t>
  </si>
  <si>
    <t>448</t>
  </si>
  <si>
    <t>Clothing stores</t>
  </si>
  <si>
    <t>4481</t>
  </si>
  <si>
    <t>Shoe stores</t>
  </si>
  <si>
    <t>4482</t>
  </si>
  <si>
    <t>44821</t>
  </si>
  <si>
    <t>Sporting goods, hobby, musical instrument, and book stores</t>
  </si>
  <si>
    <t>451</t>
  </si>
  <si>
    <t>Sporting goods, hobby, and musical instrument stores</t>
  </si>
  <si>
    <t>4511</t>
  </si>
  <si>
    <t>General merchandise stores</t>
  </si>
  <si>
    <t>452</t>
  </si>
  <si>
    <t>Department stores</t>
  </si>
  <si>
    <t>4522</t>
  </si>
  <si>
    <t>45221</t>
  </si>
  <si>
    <t>General merchandise stores, including warehouse clubs and supercenters</t>
  </si>
  <si>
    <t>4523</t>
  </si>
  <si>
    <t>45231</t>
  </si>
  <si>
    <t>Warehouse clubs and supercenters</t>
  </si>
  <si>
    <t>452311</t>
  </si>
  <si>
    <t>Miscellaneous store retailers</t>
  </si>
  <si>
    <t>453</t>
  </si>
  <si>
    <t>Other miscellaneous store retailers</t>
  </si>
  <si>
    <t>4539</t>
  </si>
  <si>
    <t>All other miscellaneous store retailers</t>
  </si>
  <si>
    <t>45399</t>
  </si>
  <si>
    <t>Tobacco stores</t>
  </si>
  <si>
    <t>453991</t>
  </si>
  <si>
    <t>Nonstore retailers</t>
  </si>
  <si>
    <t>454</t>
  </si>
  <si>
    <t>Electronic shopping and mail-order houses</t>
  </si>
  <si>
    <t>4541</t>
  </si>
  <si>
    <t>45411</t>
  </si>
  <si>
    <t>Direct selling establishments</t>
  </si>
  <si>
    <t>4543</t>
  </si>
  <si>
    <t>Fuel dealers</t>
  </si>
  <si>
    <t>45431</t>
  </si>
  <si>
    <t>Transportation and warehousing</t>
  </si>
  <si>
    <t>Air transportation</t>
  </si>
  <si>
    <t>481</t>
  </si>
  <si>
    <t>Nonscheduled air transportation</t>
  </si>
  <si>
    <t>4812</t>
  </si>
  <si>
    <t>48121</t>
  </si>
  <si>
    <t>Nonscheduled chartered passenger air transportation</t>
  </si>
  <si>
    <t>481211</t>
  </si>
  <si>
    <t>Rail transportation</t>
  </si>
  <si>
    <t>482</t>
  </si>
  <si>
    <t>4821</t>
  </si>
  <si>
    <t>48211</t>
  </si>
  <si>
    <t>Line-haul railroads</t>
  </si>
  <si>
    <t>482111</t>
  </si>
  <si>
    <t>Water transportation</t>
  </si>
  <si>
    <t>483</t>
  </si>
  <si>
    <t>Deep sea, coastal, and Great Lakes water transportation</t>
  </si>
  <si>
    <t>4831</t>
  </si>
  <si>
    <t>48311</t>
  </si>
  <si>
    <t>Inland water transportation</t>
  </si>
  <si>
    <t>4832</t>
  </si>
  <si>
    <t>48321</t>
  </si>
  <si>
    <t>Truck transportation</t>
  </si>
  <si>
    <t>484</t>
  </si>
  <si>
    <t>General freight trucking</t>
  </si>
  <si>
    <t>4841</t>
  </si>
  <si>
    <t>General freight trucking, local</t>
  </si>
  <si>
    <t>48411</t>
  </si>
  <si>
    <t>General freight trucking, long-distance</t>
  </si>
  <si>
    <t>48412</t>
  </si>
  <si>
    <t>General freight trucking, long-distance, truckload</t>
  </si>
  <si>
    <t>484121</t>
  </si>
  <si>
    <t>General freight trucking, long-distance, less than truckload</t>
  </si>
  <si>
    <t>484122</t>
  </si>
  <si>
    <t>Specialized freight trucking</t>
  </si>
  <si>
    <t>4842</t>
  </si>
  <si>
    <t>Used household and office goods moving</t>
  </si>
  <si>
    <t>48421</t>
  </si>
  <si>
    <t>Specialized freight (except used goods) trucking, local</t>
  </si>
  <si>
    <t>48422</t>
  </si>
  <si>
    <t>Specialized freight (except used goods) trucking, long-distance</t>
  </si>
  <si>
    <t>48423</t>
  </si>
  <si>
    <t>Transit and ground passenger transportation</t>
  </si>
  <si>
    <t>485</t>
  </si>
  <si>
    <t>Taxi and limousine service</t>
  </si>
  <si>
    <t>4853</t>
  </si>
  <si>
    <t>School and employee bus transportation</t>
  </si>
  <si>
    <t>4854</t>
  </si>
  <si>
    <t>48541</t>
  </si>
  <si>
    <t>Charter bus industry</t>
  </si>
  <si>
    <t>4855</t>
  </si>
  <si>
    <t>48551</t>
  </si>
  <si>
    <t>Other transit and ground passenger transportation</t>
  </si>
  <si>
    <t>4859</t>
  </si>
  <si>
    <t>48599</t>
  </si>
  <si>
    <t>Special needs transportation</t>
  </si>
  <si>
    <t>485991</t>
  </si>
  <si>
    <t>Scenic and sightseeing transportation</t>
  </si>
  <si>
    <t>487</t>
  </si>
  <si>
    <t>Support activities for transportation</t>
  </si>
  <si>
    <t>488</t>
  </si>
  <si>
    <t>Support activities for rail transportation</t>
  </si>
  <si>
    <t>4882</t>
  </si>
  <si>
    <t>48821</t>
  </si>
  <si>
    <t>Support activities for water transportation</t>
  </si>
  <si>
    <t>4883</t>
  </si>
  <si>
    <t>Marine cargo handling</t>
  </si>
  <si>
    <t>48832</t>
  </si>
  <si>
    <t>Navigational services to shipping</t>
  </si>
  <si>
    <t>48833</t>
  </si>
  <si>
    <t>Support activities for road transportation</t>
  </si>
  <si>
    <t>4884</t>
  </si>
  <si>
    <t>Motor vehicle towing</t>
  </si>
  <si>
    <t>48841</t>
  </si>
  <si>
    <t>Freight transportation arrangement</t>
  </si>
  <si>
    <t>4885</t>
  </si>
  <si>
    <t>48851</t>
  </si>
  <si>
    <t>Couriers and messengers</t>
  </si>
  <si>
    <t>492</t>
  </si>
  <si>
    <t>Couriers and express delivery services</t>
  </si>
  <si>
    <t>4921</t>
  </si>
  <si>
    <t>49211</t>
  </si>
  <si>
    <t>Local messengers and local delivery</t>
  </si>
  <si>
    <t>4922</t>
  </si>
  <si>
    <t>49221</t>
  </si>
  <si>
    <t>Warehousing and storage</t>
  </si>
  <si>
    <t>493</t>
  </si>
  <si>
    <t>4931</t>
  </si>
  <si>
    <t>General warehousing and storage</t>
  </si>
  <si>
    <t>49311</t>
  </si>
  <si>
    <t>Refrigerated warehousing and storage</t>
  </si>
  <si>
    <t>49312</t>
  </si>
  <si>
    <t>Farm product warehousing and storage</t>
  </si>
  <si>
    <t>49313</t>
  </si>
  <si>
    <t>Information</t>
  </si>
  <si>
    <t>Publishing industries (except internet)</t>
  </si>
  <si>
    <t>511</t>
  </si>
  <si>
    <t>Broadcasting (except internet)</t>
  </si>
  <si>
    <t>515</t>
  </si>
  <si>
    <t>Radio and television broadcasting</t>
  </si>
  <si>
    <t>5151</t>
  </si>
  <si>
    <t>Radio broadcasting</t>
  </si>
  <si>
    <t>51511</t>
  </si>
  <si>
    <t>Radio stations</t>
  </si>
  <si>
    <t>515112</t>
  </si>
  <si>
    <t>Television broadcasting</t>
  </si>
  <si>
    <t>51512</t>
  </si>
  <si>
    <t>Telecommunications</t>
  </si>
  <si>
    <t>517</t>
  </si>
  <si>
    <t>Wired and wireless telecommunication carriers</t>
  </si>
  <si>
    <t>5173</t>
  </si>
  <si>
    <t>51731</t>
  </si>
  <si>
    <t>Wired telecommunications carriers</t>
  </si>
  <si>
    <t>517311</t>
  </si>
  <si>
    <t>Wireless telecommunications carriers (except satellite)</t>
  </si>
  <si>
    <t>517312</t>
  </si>
  <si>
    <t>Financial activities</t>
  </si>
  <si>
    <t>Finance and insurance</t>
  </si>
  <si>
    <t>Credit intermediation and related activities</t>
  </si>
  <si>
    <t>522</t>
  </si>
  <si>
    <t>Depository credit intermediation</t>
  </si>
  <si>
    <t>5221</t>
  </si>
  <si>
    <t>Commercial banking</t>
  </si>
  <si>
    <t>52211</t>
  </si>
  <si>
    <t>Credit unions</t>
  </si>
  <si>
    <t>52213</t>
  </si>
  <si>
    <t>Securities, commodity contracts, and other financial investments and related activities</t>
  </si>
  <si>
    <t>523</t>
  </si>
  <si>
    <t>Other financial investment activities</t>
  </si>
  <si>
    <t>5239</t>
  </si>
  <si>
    <t>Portfolio management</t>
  </si>
  <si>
    <t>52392</t>
  </si>
  <si>
    <t>Insurance carriers and related activities</t>
  </si>
  <si>
    <t>524</t>
  </si>
  <si>
    <t>Real estate and rental and leasing</t>
  </si>
  <si>
    <t>Real estate</t>
  </si>
  <si>
    <t>531</t>
  </si>
  <si>
    <t>Lessors of real estate</t>
  </si>
  <si>
    <t>5311</t>
  </si>
  <si>
    <t>Lessors of residential buildings and dwellings</t>
  </si>
  <si>
    <t>53111</t>
  </si>
  <si>
    <t>Activities related to real estate</t>
  </si>
  <si>
    <t>5313</t>
  </si>
  <si>
    <t>Real estate property managers</t>
  </si>
  <si>
    <t>53131</t>
  </si>
  <si>
    <t>Residential property managers</t>
  </si>
  <si>
    <t>531311</t>
  </si>
  <si>
    <t>Rental and leasing services</t>
  </si>
  <si>
    <t>532</t>
  </si>
  <si>
    <t>Automotive equipment rental and leasing</t>
  </si>
  <si>
    <t>5321</t>
  </si>
  <si>
    <t>Consumer goods rental</t>
  </si>
  <si>
    <t>5322</t>
  </si>
  <si>
    <t>Commercial and industrial machinery and equipment rental and leasing</t>
  </si>
  <si>
    <t>5324</t>
  </si>
  <si>
    <t>Construction, transportation, mining, and forestry machinery and equipment rental and leasing</t>
  </si>
  <si>
    <t>53241</t>
  </si>
  <si>
    <t>Construction, mining, and forestry machinery and equipment rental and leasing</t>
  </si>
  <si>
    <t>532412</t>
  </si>
  <si>
    <t>Professional and business services</t>
  </si>
  <si>
    <t>Professional, scientific, and technical services</t>
  </si>
  <si>
    <t>541</t>
  </si>
  <si>
    <t>Legal services</t>
  </si>
  <si>
    <t>5411</t>
  </si>
  <si>
    <t>Accounting, tax preparation, bookkeeping, and payroll services</t>
  </si>
  <si>
    <t>5412</t>
  </si>
  <si>
    <t>54121</t>
  </si>
  <si>
    <t>Architectural, engineering, and related services</t>
  </si>
  <si>
    <t>5413</t>
  </si>
  <si>
    <t>Engineering services</t>
  </si>
  <si>
    <t>54133</t>
  </si>
  <si>
    <t>Building inspection services</t>
  </si>
  <si>
    <t>54135</t>
  </si>
  <si>
    <t>Surveying and mapping (except geophysical) services</t>
  </si>
  <si>
    <t>54137</t>
  </si>
  <si>
    <t>Testing laboratories</t>
  </si>
  <si>
    <t>54138</t>
  </si>
  <si>
    <t>Specialized design services</t>
  </si>
  <si>
    <t>5414</t>
  </si>
  <si>
    <t>Computer systems design and related services</t>
  </si>
  <si>
    <t>5415</t>
  </si>
  <si>
    <t>54151</t>
  </si>
  <si>
    <t>Management, scientific, and technical consulting services</t>
  </si>
  <si>
    <t>5416</t>
  </si>
  <si>
    <t>Management consulting services</t>
  </si>
  <si>
    <t>54161</t>
  </si>
  <si>
    <t>Human resources consulting services</t>
  </si>
  <si>
    <t>541612</t>
  </si>
  <si>
    <t>Marketing consulting services</t>
  </si>
  <si>
    <t>541613</t>
  </si>
  <si>
    <t>Process, physical distribution, and logistics consulting services</t>
  </si>
  <si>
    <t>541614</t>
  </si>
  <si>
    <t>Scientific research and development services</t>
  </si>
  <si>
    <t>5417</t>
  </si>
  <si>
    <t>Research and development in the physical, engineering, and life sciences</t>
  </si>
  <si>
    <t>54171</t>
  </si>
  <si>
    <t>Advertising, public relations, and related services</t>
  </si>
  <si>
    <t>5418</t>
  </si>
  <si>
    <t>Other professional, scientific, and technical services</t>
  </si>
  <si>
    <t>5419</t>
  </si>
  <si>
    <t>Photographic services</t>
  </si>
  <si>
    <t>54192</t>
  </si>
  <si>
    <t>Photography studios, portrait</t>
  </si>
  <si>
    <t>541921</t>
  </si>
  <si>
    <t>Veterinary services</t>
  </si>
  <si>
    <t>54194</t>
  </si>
  <si>
    <t>Administrative and support and waste management and remediation services</t>
  </si>
  <si>
    <t>Administrative and support services</t>
  </si>
  <si>
    <t>561</t>
  </si>
  <si>
    <t>Employment services</t>
  </si>
  <si>
    <t>5613</t>
  </si>
  <si>
    <t>Temporary help services</t>
  </si>
  <si>
    <t>56132</t>
  </si>
  <si>
    <t>Business support services</t>
  </si>
  <si>
    <t>5614</t>
  </si>
  <si>
    <t>Investigation and security services</t>
  </si>
  <si>
    <t>5616</t>
  </si>
  <si>
    <t>Investigation, guard, and armored car services</t>
  </si>
  <si>
    <t>56161</t>
  </si>
  <si>
    <t>Security guards and patrol services</t>
  </si>
  <si>
    <t>561612</t>
  </si>
  <si>
    <t>Armored car services</t>
  </si>
  <si>
    <t>561613</t>
  </si>
  <si>
    <t>Security systems services</t>
  </si>
  <si>
    <t>56162</t>
  </si>
  <si>
    <t>Services to buildings and dwellings</t>
  </si>
  <si>
    <t>5617</t>
  </si>
  <si>
    <t>Exterminating and pest control services</t>
  </si>
  <si>
    <t>56171</t>
  </si>
  <si>
    <t>Janitorial services</t>
  </si>
  <si>
    <t>56172</t>
  </si>
  <si>
    <t>Landscaping services</t>
  </si>
  <si>
    <t>56173</t>
  </si>
  <si>
    <t>Other support services</t>
  </si>
  <si>
    <t>5619</t>
  </si>
  <si>
    <t>Waste management and remediation services</t>
  </si>
  <si>
    <t>562</t>
  </si>
  <si>
    <t>Waste collection</t>
  </si>
  <si>
    <t>5621</t>
  </si>
  <si>
    <t>56211</t>
  </si>
  <si>
    <t>Solid waste collection</t>
  </si>
  <si>
    <t>562111</t>
  </si>
  <si>
    <t>Remediation and other waste management services</t>
  </si>
  <si>
    <t>5629</t>
  </si>
  <si>
    <t>Remediation services</t>
  </si>
  <si>
    <t>56291</t>
  </si>
  <si>
    <t>Materials recovery facilities</t>
  </si>
  <si>
    <t>56292</t>
  </si>
  <si>
    <t>All other waste management services</t>
  </si>
  <si>
    <t>56299</t>
  </si>
  <si>
    <t>Septic tank and related services</t>
  </si>
  <si>
    <t>562991</t>
  </si>
  <si>
    <t>Educational and health services</t>
  </si>
  <si>
    <t>Educational services</t>
  </si>
  <si>
    <t>611</t>
  </si>
  <si>
    <t>Elementary and secondary schools</t>
  </si>
  <si>
    <t>6111</t>
  </si>
  <si>
    <t>61111</t>
  </si>
  <si>
    <t>Colleges, universities, and professional schools</t>
  </si>
  <si>
    <t>6113</t>
  </si>
  <si>
    <t>61131</t>
  </si>
  <si>
    <t>Technical and trade schools</t>
  </si>
  <si>
    <t>6115</t>
  </si>
  <si>
    <t>61151</t>
  </si>
  <si>
    <t>Flight training</t>
  </si>
  <si>
    <t>611512</t>
  </si>
  <si>
    <t>Other schools and instruction</t>
  </si>
  <si>
    <t>6116</t>
  </si>
  <si>
    <t>Sports and recreation instruction</t>
  </si>
  <si>
    <t>61162</t>
  </si>
  <si>
    <t>All other schools and instruction</t>
  </si>
  <si>
    <t>61169</t>
  </si>
  <si>
    <t>Automobile driving schools</t>
  </si>
  <si>
    <t>611692</t>
  </si>
  <si>
    <t>Health care and social assistance</t>
  </si>
  <si>
    <t>Ambulatory health care services</t>
  </si>
  <si>
    <t>621</t>
  </si>
  <si>
    <t>Offices of physicians</t>
  </si>
  <si>
    <t>6211</t>
  </si>
  <si>
    <t>62111</t>
  </si>
  <si>
    <t>Offices of physicians (except mental health specialists)</t>
  </si>
  <si>
    <t>621111</t>
  </si>
  <si>
    <t>Offices of other health practitioners</t>
  </si>
  <si>
    <t>6213</t>
  </si>
  <si>
    <t>Offices of physical, occupational and speech therapists, and audiologists</t>
  </si>
  <si>
    <t>62134</t>
  </si>
  <si>
    <t>Outpatient care centers</t>
  </si>
  <si>
    <t>6214</t>
  </si>
  <si>
    <t>Home health care services</t>
  </si>
  <si>
    <t>6216</t>
  </si>
  <si>
    <t>62161</t>
  </si>
  <si>
    <t>Other ambulatory health care services</t>
  </si>
  <si>
    <t>6219</t>
  </si>
  <si>
    <t>Hospitals</t>
  </si>
  <si>
    <t>622</t>
  </si>
  <si>
    <t>General medical and surgical hospitals</t>
  </si>
  <si>
    <t>6221</t>
  </si>
  <si>
    <t>62211</t>
  </si>
  <si>
    <t>Nursing and residential care facilities</t>
  </si>
  <si>
    <t>623</t>
  </si>
  <si>
    <t>Nursing care facilities (skilled nursing facilities)</t>
  </si>
  <si>
    <t>6231</t>
  </si>
  <si>
    <t>62311</t>
  </si>
  <si>
    <t>Residential intellectual and developmental disability, mental health, and substance abuse facilities</t>
  </si>
  <si>
    <t>6232</t>
  </si>
  <si>
    <t>Residential intellectual and developmental disability facilities</t>
  </si>
  <si>
    <t>62321</t>
  </si>
  <si>
    <t>Residential mental health and substance abuse facilities</t>
  </si>
  <si>
    <t>62322</t>
  </si>
  <si>
    <t>Continuing care retirement communities and assisted living facilities for the elderly</t>
  </si>
  <si>
    <t>6233</t>
  </si>
  <si>
    <t>62331</t>
  </si>
  <si>
    <t>Continuing care retirement communities</t>
  </si>
  <si>
    <t>623311</t>
  </si>
  <si>
    <t>Assisted living facilities for the elderly</t>
  </si>
  <si>
    <t>623312</t>
  </si>
  <si>
    <t>Other residential care facilities</t>
  </si>
  <si>
    <t>6239</t>
  </si>
  <si>
    <t>Social assistance</t>
  </si>
  <si>
    <t>624</t>
  </si>
  <si>
    <t>Individual and family services</t>
  </si>
  <si>
    <t>6241</t>
  </si>
  <si>
    <t>Child and youth services</t>
  </si>
  <si>
    <t>62411</t>
  </si>
  <si>
    <t>Services for the elderly and persons with disabilities</t>
  </si>
  <si>
    <t>62412</t>
  </si>
  <si>
    <t>Community food and housing, and emergency and other relief services</t>
  </si>
  <si>
    <t>6242</t>
  </si>
  <si>
    <t>Vocational rehabilitation services</t>
  </si>
  <si>
    <t>6243</t>
  </si>
  <si>
    <t>62431</t>
  </si>
  <si>
    <t>Child day care services</t>
  </si>
  <si>
    <t>6244</t>
  </si>
  <si>
    <t>62441</t>
  </si>
  <si>
    <t>Leisure and hospitality</t>
  </si>
  <si>
    <t>Arts, entertainment, and recreation</t>
  </si>
  <si>
    <t>Performing arts, spectator sports, and related industries</t>
  </si>
  <si>
    <t>711</t>
  </si>
  <si>
    <t>Performing arts companies</t>
  </si>
  <si>
    <t>7111</t>
  </si>
  <si>
    <t>Dance companies</t>
  </si>
  <si>
    <t>71112</t>
  </si>
  <si>
    <t>Spectator sports</t>
  </si>
  <si>
    <t>7112</t>
  </si>
  <si>
    <t>71121</t>
  </si>
  <si>
    <t>Racetracks</t>
  </si>
  <si>
    <t>711212</t>
  </si>
  <si>
    <t>Agents and managers for artists, athletes, entertainers, and other public figures</t>
  </si>
  <si>
    <t>7114</t>
  </si>
  <si>
    <t>71141</t>
  </si>
  <si>
    <t>Museums, historical sites, and similar institutions</t>
  </si>
  <si>
    <t>712</t>
  </si>
  <si>
    <t>7121</t>
  </si>
  <si>
    <t>Museums</t>
  </si>
  <si>
    <t>71211</t>
  </si>
  <si>
    <t>Amusement, gambling, and recreation industries</t>
  </si>
  <si>
    <t>713</t>
  </si>
  <si>
    <t>Amusement parks and arcades</t>
  </si>
  <si>
    <t>7131</t>
  </si>
  <si>
    <t>Gambling industries</t>
  </si>
  <si>
    <t>7132</t>
  </si>
  <si>
    <t>Casinos (except casino hotels)</t>
  </si>
  <si>
    <t>71321</t>
  </si>
  <si>
    <t>Other amusement and recreation industries</t>
  </si>
  <si>
    <t>7139</t>
  </si>
  <si>
    <t>Golf courses and country clubs</t>
  </si>
  <si>
    <t>71391</t>
  </si>
  <si>
    <t>Fitness and recreational sports centers</t>
  </si>
  <si>
    <t>71394</t>
  </si>
  <si>
    <t>Accommodation and food services</t>
  </si>
  <si>
    <t>Food services and drinking places</t>
  </si>
  <si>
    <t>722</t>
  </si>
  <si>
    <t>Special food services</t>
  </si>
  <si>
    <t>7223</t>
  </si>
  <si>
    <t>Mobile food services</t>
  </si>
  <si>
    <t>72233</t>
  </si>
  <si>
    <t>Drinking places (alcoholic beverages)</t>
  </si>
  <si>
    <t>7224</t>
  </si>
  <si>
    <t>72241</t>
  </si>
  <si>
    <t>Restaurants and other eating places</t>
  </si>
  <si>
    <t>7225</t>
  </si>
  <si>
    <t>72251</t>
  </si>
  <si>
    <t>Full-service restaurants</t>
  </si>
  <si>
    <t>722511</t>
  </si>
  <si>
    <t>Limited-service restaurants</t>
  </si>
  <si>
    <t>722513</t>
  </si>
  <si>
    <t>Cafeterias, grill buffets, and buffets</t>
  </si>
  <si>
    <t>722514</t>
  </si>
  <si>
    <t>Snack and nonalcoholic beverage bars</t>
  </si>
  <si>
    <t>722515</t>
  </si>
  <si>
    <t>Other services, except public administration</t>
  </si>
  <si>
    <t>Repair and maintenance</t>
  </si>
  <si>
    <t>811</t>
  </si>
  <si>
    <t>Automotive repair and maintenance</t>
  </si>
  <si>
    <t>8111</t>
  </si>
  <si>
    <t>Automotive mechanical and electrical repair and maintenance</t>
  </si>
  <si>
    <t>81111</t>
  </si>
  <si>
    <t>General automotive repair</t>
  </si>
  <si>
    <t>811111</t>
  </si>
  <si>
    <t>Automotive body, paint, interior, and glass repair</t>
  </si>
  <si>
    <t>81112</t>
  </si>
  <si>
    <t>Automotive body, paint, and interior repair and maintenance</t>
  </si>
  <si>
    <t>811121</t>
  </si>
  <si>
    <t>Other automotive repair and maintenance</t>
  </si>
  <si>
    <t>81119</t>
  </si>
  <si>
    <t>Automotive oil change and lubrication shops</t>
  </si>
  <si>
    <t>811191</t>
  </si>
  <si>
    <t>Car washes</t>
  </si>
  <si>
    <t>811192</t>
  </si>
  <si>
    <t>Electronic and precision equipment repair and maintenance</t>
  </si>
  <si>
    <t>8112</t>
  </si>
  <si>
    <t>81121</t>
  </si>
  <si>
    <t>Consumer electronics repair and maintenance</t>
  </si>
  <si>
    <t>811211</t>
  </si>
  <si>
    <t>Commercial and industrial machinery and equipment (except automotive and electronic) repair and maintenance</t>
  </si>
  <si>
    <t>8113</t>
  </si>
  <si>
    <t>81131</t>
  </si>
  <si>
    <t>Personal and household goods repair and maintenance</t>
  </si>
  <si>
    <t>8114</t>
  </si>
  <si>
    <t>Home and garden equipment and appliance repair and maintenance</t>
  </si>
  <si>
    <t>81141</t>
  </si>
  <si>
    <t>Appliance repair and maintenance</t>
  </si>
  <si>
    <t>811412</t>
  </si>
  <si>
    <t>Footwear and leather goods repair</t>
  </si>
  <si>
    <t>81143</t>
  </si>
  <si>
    <t>Personal and laundry services</t>
  </si>
  <si>
    <t>812</t>
  </si>
  <si>
    <t>Personal care services</t>
  </si>
  <si>
    <t>8121</t>
  </si>
  <si>
    <t>Hair, nail, and skin care services</t>
  </si>
  <si>
    <t>81211</t>
  </si>
  <si>
    <t>Barber shops</t>
  </si>
  <si>
    <t>812111</t>
  </si>
  <si>
    <t>Other personal care services</t>
  </si>
  <si>
    <t>81219</t>
  </si>
  <si>
    <t>Death care services</t>
  </si>
  <si>
    <t>8122</t>
  </si>
  <si>
    <t>Funeral homes and funeral services</t>
  </si>
  <si>
    <t>81221</t>
  </si>
  <si>
    <t>Cemeteries and crematories</t>
  </si>
  <si>
    <t>81222</t>
  </si>
  <si>
    <t>Drycleaning and laundry services</t>
  </si>
  <si>
    <t>8123</t>
  </si>
  <si>
    <t>Linen and uniform supply</t>
  </si>
  <si>
    <t>81233</t>
  </si>
  <si>
    <t>Other personal services</t>
  </si>
  <si>
    <t>8129</t>
  </si>
  <si>
    <t>Pet care (except veterinary) services</t>
  </si>
  <si>
    <t>81291</t>
  </si>
  <si>
    <r>
      <rPr>
        <sz val="11"/>
        <rFont val="Calibri"/>
        <family val="2"/>
      </rPr>
      <t>Government</t>
    </r>
    <r>
      <rPr>
        <vertAlign val="superscript"/>
        <sz val="11"/>
        <rFont val="Calibri"/>
        <family val="2"/>
      </rPr>
      <t>(8)</t>
    </r>
  </si>
  <si>
    <t>Federal Government</t>
  </si>
  <si>
    <t>Postal service</t>
  </si>
  <si>
    <t>491</t>
  </si>
  <si>
    <t>4911</t>
  </si>
  <si>
    <t>49111</t>
  </si>
  <si>
    <t>Public administration</t>
  </si>
  <si>
    <t>Justice, public order, and safety activities</t>
  </si>
  <si>
    <t>922</t>
  </si>
  <si>
    <t>9221</t>
  </si>
  <si>
    <t>Police protection</t>
  </si>
  <si>
    <t>92212</t>
  </si>
  <si>
    <t>Administration of economic programs</t>
  </si>
  <si>
    <t>926</t>
  </si>
  <si>
    <t>9261</t>
  </si>
  <si>
    <t>National security and international affairs</t>
  </si>
  <si>
    <t>928</t>
  </si>
  <si>
    <t>9281</t>
  </si>
  <si>
    <t>State Government</t>
  </si>
  <si>
    <t>Administration of environmental quality programs</t>
  </si>
  <si>
    <t>924</t>
  </si>
  <si>
    <t>9241</t>
  </si>
  <si>
    <t>Regulation and administration of transportation programs</t>
  </si>
  <si>
    <t>92612</t>
  </si>
  <si>
    <t>Local Government</t>
  </si>
  <si>
    <t>Sewage treatment facilities</t>
  </si>
  <si>
    <t>22132</t>
  </si>
  <si>
    <t>Junior colleges</t>
  </si>
  <si>
    <t>6112</t>
  </si>
  <si>
    <t>61121</t>
  </si>
  <si>
    <t>Ambulance services</t>
  </si>
  <si>
    <t>62191</t>
  </si>
  <si>
    <t>Executive, legislative, and other general government support</t>
  </si>
  <si>
    <t>921</t>
  </si>
  <si>
    <t>9211</t>
  </si>
  <si>
    <t>Executive and legislative offices, combined</t>
  </si>
  <si>
    <t>92114</t>
  </si>
  <si>
    <t>Fire protection</t>
  </si>
  <si>
    <t>92216</t>
  </si>
  <si>
    <t>Administration of conservation programs</t>
  </si>
  <si>
    <t>92412</t>
  </si>
  <si>
    <t>Footnotes:</t>
  </si>
  <si>
    <t>(2) Based on the BLS Occupational Injury and Illness Classification System (OIICS) 2.01 implemented for 2011 data forward.</t>
  </si>
  <si>
    <t>(3) Includes violence by persons, self-inflicted injury, and attacks by animals.</t>
  </si>
  <si>
    <t>(4) Includes roadway, nonroadway, air, water, rail fatal occupational injuries, and fatal occupational injuries resulting from being struck by a vehicle.</t>
  </si>
  <si>
    <t>(5) Cases where ownership is unknown are included in private industry counts.</t>
  </si>
  <si>
    <t>(6) Includes fatal injuries at all establishments categorized as Mining (Sector 21) in the North American Industry Classification System, including establishments not governed by the Mine Safety and Health Administration (MSHA) rules and reporting, such as those in oil and gas extraction.</t>
  </si>
  <si>
    <t>(7) Cases where industry is unknown are included in the service sector counts.</t>
  </si>
  <si>
    <t>(8) Includes fatal injuries to workers employed by governmental organizations regardless of industry. Cases classified as foreign government and other government are included in all government counts, but not displayed separately.</t>
  </si>
  <si>
    <t>(1) CFOI has used several versions of the North American Industry Classification System (NAICS) since 2003 to define industry. For complete information on the version of NAICS used in this year, see our definitions page at https://www.bls.gov/iif/definitions/census-of-fatal-occupational-injuries-definitions.htm.</t>
  </si>
  <si>
    <t xml:space="preserve">Note: Data for all years are final. Totals for major categories may include subcategories not shown separately. For complete information on how the data are coded and presented see our definitions page at https://www.bls.gov/iif/definitions/census-of-fatal-occupational-injuries-definitions.htm. Dashes indicate no data reported or data that do not meet publication criteria. CFOI fatal injury counts exclude illness-related deaths unless precipitated by an injury event.   </t>
  </si>
  <si>
    <t>Source: U.S. Department of Labor, Bureau of Labor Statistics, in cooperation with state, New York City, District of Columbia, and federal agencies, Census of Fatal Occupational Injuries, December 16, 2022.</t>
  </si>
  <si>
    <t>TABLE A-9. Fatal occupational injuries by event or exposure for all fatal injuries and major private industry sector, all United States, 2021</t>
  </si>
  <si>
    <t>Event or exposure(1)</t>
  </si>
  <si>
    <t>Event code(1)</t>
  </si>
  <si>
    <t>Goods producing(2)</t>
  </si>
  <si>
    <t>Service providing(2)</t>
  </si>
  <si>
    <t>Total goods producing</t>
  </si>
  <si>
    <t>Natural resources and mining(3)</t>
  </si>
  <si>
    <t>Total service providing</t>
  </si>
  <si>
    <t>Trade, transportation and utilities</t>
  </si>
  <si>
    <t>Other services</t>
  </si>
  <si>
    <t>-</t>
  </si>
  <si>
    <t>Violence and other injuries by persons or animals</t>
  </si>
  <si>
    <t>Intentional injury by person</t>
  </si>
  <si>
    <t>Intentional injury by other person</t>
  </si>
  <si>
    <t>Shooting by other person--intentional</t>
  </si>
  <si>
    <t>Stabbing, cutting, slashing, piercing</t>
  </si>
  <si>
    <t>Hitting, kicking, beating, shoving</t>
  </si>
  <si>
    <t>Strangulation by other person</t>
  </si>
  <si>
    <t>Multiple violent acts by other person</t>
  </si>
  <si>
    <t>Self-inflicted injury--intentional</t>
  </si>
  <si>
    <t>Shooting--intentional self-harm</t>
  </si>
  <si>
    <t>Hanging, strangulation, asphyxiation--intentional self-harm</t>
  </si>
  <si>
    <t>Injury by person--unintentional or intent unknown</t>
  </si>
  <si>
    <t>Injury by other person--unintentional or intent unknown</t>
  </si>
  <si>
    <t>Shooting by other person--unintentional</t>
  </si>
  <si>
    <t>Injured by physical contact with other person in sporting event or physical training</t>
  </si>
  <si>
    <t>Self-inflicted injury--unintentional or intent unknown</t>
  </si>
  <si>
    <t>Self-inflicted shooting--unintentional</t>
  </si>
  <si>
    <t>Animal and insect related incidents</t>
  </si>
  <si>
    <t>Struck by animal</t>
  </si>
  <si>
    <t>Trampled by or stepped on by animal</t>
  </si>
  <si>
    <t>Kicked by animal</t>
  </si>
  <si>
    <t>Gored or rammed by animal</t>
  </si>
  <si>
    <t>Transportation incidents</t>
  </si>
  <si>
    <t>Aircraft incidents</t>
  </si>
  <si>
    <t>Aircraft crash during takeoff or landing</t>
  </si>
  <si>
    <t>Aircraft crash during takeoff or landing--into structure, object, or ground</t>
  </si>
  <si>
    <t>Aircraft crash due to low-altitude entanglement</t>
  </si>
  <si>
    <t>Other in-flight crash</t>
  </si>
  <si>
    <t>Other in-flight crash due to mechanical failure</t>
  </si>
  <si>
    <t>Other in-flight crash into structure, object, or ground</t>
  </si>
  <si>
    <t>Rail vehicle incidents</t>
  </si>
  <si>
    <t>Collision between rail vehicle and another vehicle</t>
  </si>
  <si>
    <t>Collision between two rail vehicles</t>
  </si>
  <si>
    <t>Collision between rail and roadway vehicles</t>
  </si>
  <si>
    <t>Animal and other non-motorized vehicle transportation incidents</t>
  </si>
  <si>
    <t>Pedestrian vehicular incident</t>
  </si>
  <si>
    <t>Pedestrian struck by vehicle in work zone</t>
  </si>
  <si>
    <t>Pedestrian struck by forward-moving vehicle in work zone</t>
  </si>
  <si>
    <t>Pedestrian struck by vehicle backing up in work zone</t>
  </si>
  <si>
    <t>Pedestrian struck by vehicle in roadway</t>
  </si>
  <si>
    <t>Pedestrian struck by vehicle propelled by another vehicle in roadway</t>
  </si>
  <si>
    <t>Pedestrian struck by forward-moving vehicle in roadway</t>
  </si>
  <si>
    <t>Pedestrian struck by vehicle backing up in roadway</t>
  </si>
  <si>
    <t>Pedestrian struck by vehicle on side of road</t>
  </si>
  <si>
    <t>Pedestrian struck by vehicle propelled by another vehicle on side of road</t>
  </si>
  <si>
    <t>Pedestrian struck by forward-moving vehicle on side of road</t>
  </si>
  <si>
    <t>Pedestrian struck by vehicle in nonroadway area</t>
  </si>
  <si>
    <t>Pedestrian struck by forward-moving vehicle in nonroadway area</t>
  </si>
  <si>
    <t>Pedestrian struck by vehicle backing up in nonroadway area</t>
  </si>
  <si>
    <t>Water vehicle incidents</t>
  </si>
  <si>
    <t>Capsized or sinking water vehicle</t>
  </si>
  <si>
    <t>Fall or jump from water vehicle</t>
  </si>
  <si>
    <t>Roadway incidents involving motorized land vehicle</t>
  </si>
  <si>
    <t>Roadway collision with other vehicle</t>
  </si>
  <si>
    <t>Roadway collision--moving in same direction</t>
  </si>
  <si>
    <t>Roadway collision--moving in opposite directions, oncoming</t>
  </si>
  <si>
    <t>Roadway collision--moving perpendicularly</t>
  </si>
  <si>
    <t>Roadway collision--moving and standing vehicle in roadway</t>
  </si>
  <si>
    <t>Roadway collision--moving and standing vehicle on side of roadway</t>
  </si>
  <si>
    <t>Roadway collision with object other than vehicle</t>
  </si>
  <si>
    <t>Vehicle struck object or animal in roadway</t>
  </si>
  <si>
    <t>Vehicle struck object or animal on side of roadway</t>
  </si>
  <si>
    <t>Vehicle struck by falling or flying object--roadway</t>
  </si>
  <si>
    <t>Roadway noncollision incident</t>
  </si>
  <si>
    <t>Jack-knifed or overturned, roadway</t>
  </si>
  <si>
    <t>Ran off roadway</t>
  </si>
  <si>
    <t>Fall or jump from and struck by same vehicle in normal operation, roadway</t>
  </si>
  <si>
    <t>Fall or jump from vehicle in normal operation, roadway</t>
  </si>
  <si>
    <t>Nonroadway incident involving motorized land vehicles</t>
  </si>
  <si>
    <t>Nonroadway collision with other vehicle</t>
  </si>
  <si>
    <t>Collision between a moving and standing vehicle, nonroadway</t>
  </si>
  <si>
    <t>Nonroadway collision with object other than vehicle</t>
  </si>
  <si>
    <t>Part of occupants body caught between vehicle and other object in nonroadway transport incident</t>
  </si>
  <si>
    <t>Nonroadway noncollision incident</t>
  </si>
  <si>
    <t>Jack-knifed or overturned, nonroadway</t>
  </si>
  <si>
    <t>Ran off driving surface, nonroadway</t>
  </si>
  <si>
    <t>Struck by shifting load during transport, nonroadway</t>
  </si>
  <si>
    <t>Fall or jump from and struck by same vehicle in normal operation, nonroadway</t>
  </si>
  <si>
    <t>Fall or jump from vehicle in normal operation, nonroadway</t>
  </si>
  <si>
    <t>Fires</t>
  </si>
  <si>
    <t>Collapsing building, structure, or structural element during fire</t>
  </si>
  <si>
    <t>Other structural fire without collapse</t>
  </si>
  <si>
    <t>Vehicle or machinery fire</t>
  </si>
  <si>
    <t>Small-scale (limited) fire</t>
  </si>
  <si>
    <t>Ignition of vapors, gases, or liquids</t>
  </si>
  <si>
    <t>Explosions</t>
  </si>
  <si>
    <t>Dust explosion</t>
  </si>
  <si>
    <t>Explosion of nonpressurized vapors, gases, or liquids</t>
  </si>
  <si>
    <t>Explosion of pressure vessel, piping, or tire</t>
  </si>
  <si>
    <t>Falls on same level</t>
  </si>
  <si>
    <t>Fall on same level due to tripping</t>
  </si>
  <si>
    <t>Fall on same level due to tripping while climbing stairs, steps, or curbs</t>
  </si>
  <si>
    <t>Fall on same level due to tripping over an object</t>
  </si>
  <si>
    <t>Fall on same level due to tripping over self</t>
  </si>
  <si>
    <t>Fall on same level due to slipping</t>
  </si>
  <si>
    <t>Falls to lower level</t>
  </si>
  <si>
    <t>Fall from collapsing structure or equipment</t>
  </si>
  <si>
    <t>Fall from collapsing structure or equipment less than 6 feet</t>
  </si>
  <si>
    <t>Fall from collapsing structure or equipment 6 to 10 feet</t>
  </si>
  <si>
    <t>Fall from collapsing structure or equipment 11 to 15 feet</t>
  </si>
  <si>
    <t>Fall from collapsing structure or equipment 16 to 20 feet</t>
  </si>
  <si>
    <t>Fall from collapsing structure or equipment 21 to 25 feet</t>
  </si>
  <si>
    <t>Fall from collapsing structure or equipment 26 to 30 feet</t>
  </si>
  <si>
    <t>Fall from collapsing structure or equipment more than 30 feet</t>
  </si>
  <si>
    <t>Fall through surface or existing opening</t>
  </si>
  <si>
    <t>Fall through surface or existing opening 6 to 10 feet</t>
  </si>
  <si>
    <t>Fall through surface or existing opening 11 to 15 feet</t>
  </si>
  <si>
    <t>Fall through surface or existing opening 16 to 20 feet</t>
  </si>
  <si>
    <t>Fall through surface or existing opening 21 to 25 feet</t>
  </si>
  <si>
    <t>Fall through surface or existing opening 26 to 30 feet</t>
  </si>
  <si>
    <t>Fall through surface or existing opening more than 30 feet</t>
  </si>
  <si>
    <t>Other fall to lower level</t>
  </si>
  <si>
    <t>Other fall to lower level less than 6 feet</t>
  </si>
  <si>
    <t>Other fall to lower level 6 to 10 feet</t>
  </si>
  <si>
    <t>Other fall to lower level 11 to 15 feet</t>
  </si>
  <si>
    <t>Other fall to lower level 16 to 20 feet</t>
  </si>
  <si>
    <t>Other fall to lower level 21 to 25 feet</t>
  </si>
  <si>
    <t>Other fall to lower level 26 to 30 feet</t>
  </si>
  <si>
    <t>Other fall to lower level more than 30 feet</t>
  </si>
  <si>
    <t>Jumps to lower level</t>
  </si>
  <si>
    <t>Other jump to lower level</t>
  </si>
  <si>
    <t>Other jump to lower level less than 6 feet</t>
  </si>
  <si>
    <t>Exposure to electricity</t>
  </si>
  <si>
    <t>Direct exposure to electricity</t>
  </si>
  <si>
    <t>Direct exposure to electricity, 220 volts or less</t>
  </si>
  <si>
    <t>Direct exposure to electricity, greater than 220 volts</t>
  </si>
  <si>
    <t>Indirect exposure to electricity</t>
  </si>
  <si>
    <t>Indirect exposure to electricity, greater than 220 volts</t>
  </si>
  <si>
    <t>Exposure to temperature extremes</t>
  </si>
  <si>
    <t>Exposure to environmental heat</t>
  </si>
  <si>
    <t>Exposure to other harmful substances</t>
  </si>
  <si>
    <t>Nonmedical use of drugs or alcohol--unintentional overdose</t>
  </si>
  <si>
    <t>Inhalation of harmful substance</t>
  </si>
  <si>
    <t>Inhalation of harmful substance--single episode</t>
  </si>
  <si>
    <t>Inhalation of harmful substance--multiple episodes</t>
  </si>
  <si>
    <t>Exposure to harmful substance through skin, eyes, or other exposed tissue</t>
  </si>
  <si>
    <t>Exposure through intact skin, eyes, or other exposed tissue</t>
  </si>
  <si>
    <t>Multiple types of exposures through skin, eyes, or other exposed tissue</t>
  </si>
  <si>
    <t>Exposure to oxygen deficiency, n.e.c.</t>
  </si>
  <si>
    <t>Drowning, submersion, n.e.c.</t>
  </si>
  <si>
    <t>Choking on object or substance</t>
  </si>
  <si>
    <t>Depletion of oxygen</t>
  </si>
  <si>
    <t>Contact with objects and equipment</t>
  </si>
  <si>
    <t>Struck by object or equipment</t>
  </si>
  <si>
    <t>Struck by powered vehicle--nontransport</t>
  </si>
  <si>
    <t>Caught between rolling powered vehicle and other object</t>
  </si>
  <si>
    <t>Struck or run over by rolling powered vehicle</t>
  </si>
  <si>
    <t>Struck by swinging part of powered vehicle</t>
  </si>
  <si>
    <t>Struck by falling part of powered vehicle still attached</t>
  </si>
  <si>
    <t>Struck by powered vehicle tipping over--nontransport</t>
  </si>
  <si>
    <t>Struck by other falling powered vehicle</t>
  </si>
  <si>
    <t>Struck by rolling object or equipment--other than powered vehicle</t>
  </si>
  <si>
    <t>Struck by object or equipment rolling freely</t>
  </si>
  <si>
    <t>Struck by falling object or equipment--other than powered vehicle</t>
  </si>
  <si>
    <t>Struck by object or equipment dropped by injured worker</t>
  </si>
  <si>
    <t>Struck by object falling from vehicle or machinery--other than vehicle part</t>
  </si>
  <si>
    <t>Struck by discharged or flying object</t>
  </si>
  <si>
    <t>Struck by dislodged flying object, particle</t>
  </si>
  <si>
    <t>Struck by discharged object or substance</t>
  </si>
  <si>
    <t>Struck by thrown object--unintentional injury</t>
  </si>
  <si>
    <t>Injured by handheld object or equipment</t>
  </si>
  <si>
    <t>Injured by slipping or swinging object held by injured worker</t>
  </si>
  <si>
    <t>Struck by swinging or slipping object, other than handheld</t>
  </si>
  <si>
    <t>Struck by or caught in swinging door or gate</t>
  </si>
  <si>
    <t>Caught in or compressed by equipment or objects</t>
  </si>
  <si>
    <t>Caught in running equipment or machinery</t>
  </si>
  <si>
    <t>Caught in running equipment or machinery during maintenance, cleaning</t>
  </si>
  <si>
    <t>Caught in running equipment or machinery during regular operation</t>
  </si>
  <si>
    <t>Compressed or pinched by shifting objects or equipment</t>
  </si>
  <si>
    <t>Entangled in other object or equipment</t>
  </si>
  <si>
    <t>Struck, caught, or crushed in collapsing structure, equipment, or material</t>
  </si>
  <si>
    <t>Excavation or trenching cave-in</t>
  </si>
  <si>
    <t>Struck, caught, or crushed in other collapsing structure or equipment</t>
  </si>
  <si>
    <t>Engulfment in other collapsing material</t>
  </si>
  <si>
    <t>Overexertion and bodily reaction</t>
  </si>
  <si>
    <t>Other exertions or bodily reactions</t>
  </si>
  <si>
    <t>x</t>
  </si>
  <si>
    <t>2011</t>
  </si>
  <si>
    <t>2012</t>
  </si>
  <si>
    <t>2013</t>
  </si>
  <si>
    <t>2014</t>
  </si>
  <si>
    <t>2015</t>
  </si>
  <si>
    <t>2016</t>
  </si>
  <si>
    <t>2017</t>
  </si>
  <si>
    <t>2018</t>
  </si>
  <si>
    <t>2019</t>
  </si>
  <si>
    <t>2020</t>
  </si>
  <si>
    <t>2021</t>
  </si>
  <si>
    <t>Fatal occupational injuries by selected worker characteristics and selected  event or exposure, All U.S., all ownerships, 2011 - 2021</t>
  </si>
  <si>
    <t>Characteristic</t>
  </si>
  <si>
    <r>
      <rPr>
        <sz val="11"/>
        <rFont val="Calibri"/>
        <family val="2"/>
      </rPr>
      <t>All events</t>
    </r>
    <r>
      <rPr>
        <vertAlign val="superscript"/>
        <sz val="11"/>
        <rFont val="Calibri"/>
        <family val="2"/>
      </rPr>
      <t>(1)</t>
    </r>
  </si>
  <si>
    <t>Nonroadway collision with other vehicle (code 271XXX)</t>
  </si>
  <si>
    <t>Total:</t>
  </si>
  <si>
    <t>Employee status:</t>
  </si>
  <si>
    <r>
      <rPr>
        <sz val="11"/>
        <rFont val="Calibri"/>
        <family val="2"/>
      </rPr>
      <t>Wage and salary workers</t>
    </r>
    <r>
      <rPr>
        <vertAlign val="superscript"/>
        <sz val="11"/>
        <rFont val="Calibri"/>
        <family val="2"/>
      </rPr>
      <t>(2)</t>
    </r>
  </si>
  <si>
    <r>
      <rPr>
        <sz val="11"/>
        <rFont val="Calibri"/>
        <family val="2"/>
      </rPr>
      <t>Self-employed</t>
    </r>
    <r>
      <rPr>
        <vertAlign val="superscript"/>
        <sz val="11"/>
        <rFont val="Calibri"/>
        <family val="2"/>
      </rPr>
      <t>(3)</t>
    </r>
  </si>
  <si>
    <t>Gender:</t>
  </si>
  <si>
    <t>Women</t>
  </si>
  <si>
    <t>Men</t>
  </si>
  <si>
    <t>Age:</t>
  </si>
  <si>
    <t>Under 16 years</t>
  </si>
  <si>
    <t>16 to 17 years</t>
  </si>
  <si>
    <t>18 to 19 years</t>
  </si>
  <si>
    <t>20 to 24 years</t>
  </si>
  <si>
    <t>25 to 34 years</t>
  </si>
  <si>
    <t>35 to 44 years</t>
  </si>
  <si>
    <t>45 to 54 years</t>
  </si>
  <si>
    <t>55 to 64 years</t>
  </si>
  <si>
    <t>65 years and over</t>
  </si>
  <si>
    <r>
      <rPr>
        <sz val="11"/>
        <rFont val="Calibri"/>
        <family val="2"/>
      </rPr>
      <t>Race or ethnic origin</t>
    </r>
    <r>
      <rPr>
        <vertAlign val="superscript"/>
        <sz val="11"/>
        <rFont val="Calibri"/>
        <family val="2"/>
      </rPr>
      <t>(4)</t>
    </r>
    <r>
      <rPr>
        <sz val="11"/>
        <rFont val="Calibri"/>
        <family val="2"/>
      </rPr>
      <t>:</t>
    </r>
  </si>
  <si>
    <t>White, non-Hispanic</t>
  </si>
  <si>
    <t>Black or African-American, non-Hispanic</t>
  </si>
  <si>
    <t>Hispanic or Latino</t>
  </si>
  <si>
    <t>American Indian or Alaska Native, non-Hispanic</t>
  </si>
  <si>
    <t>Asian, non-Hispanic</t>
  </si>
  <si>
    <t>Native Hawaiian or Pacific Islander, non-Hispanic</t>
  </si>
  <si>
    <t>Person of multiple races, non-Hispanic</t>
  </si>
  <si>
    <t>Other races or not reported, non-Hispanic</t>
  </si>
  <si>
    <r>
      <rPr>
        <sz val="11"/>
        <rFont val="Calibri"/>
        <family val="2"/>
      </rPr>
      <t>Primary source</t>
    </r>
    <r>
      <rPr>
        <vertAlign val="superscript"/>
        <sz val="11"/>
        <rFont val="Calibri"/>
        <family val="2"/>
      </rPr>
      <t>(1)(5)</t>
    </r>
    <r>
      <rPr>
        <sz val="11"/>
        <rFont val="Calibri"/>
        <family val="2"/>
      </rPr>
      <t>:</t>
    </r>
  </si>
  <si>
    <t>Chemicals and chemical products</t>
  </si>
  <si>
    <t>Containers, furniture, and fixtures</t>
  </si>
  <si>
    <t>Machinery</t>
  </si>
  <si>
    <t>Agriculture and garden machinery</t>
  </si>
  <si>
    <t>Construction, logging, and mining machinery</t>
  </si>
  <si>
    <t>Material and personnel handling machinery</t>
  </si>
  <si>
    <t>Parts and materials</t>
  </si>
  <si>
    <t>Machine, tool, and electric parts</t>
  </si>
  <si>
    <t>Persons, plants, animals, and minerals</t>
  </si>
  <si>
    <t>Person-other than injured or ill worker</t>
  </si>
  <si>
    <t>Relative or domestic partner of injured or ill worker</t>
  </si>
  <si>
    <t>Co-worker or work associate of injured or ill worker</t>
  </si>
  <si>
    <t>Assailant, suspect, inmate</t>
  </si>
  <si>
    <t>Robber</t>
  </si>
  <si>
    <t>Plants, trees, vegetation--not processed</t>
  </si>
  <si>
    <t>Trees, logs, limbs</t>
  </si>
  <si>
    <t>Structures and surfaces</t>
  </si>
  <si>
    <t>Buildings--office, plant, residential</t>
  </si>
  <si>
    <t>Structures other than buildings</t>
  </si>
  <si>
    <t>Scaffolds, staging</t>
  </si>
  <si>
    <t>Other structural elements</t>
  </si>
  <si>
    <t>Roofs</t>
  </si>
  <si>
    <t>Tools, instruments, and equipment</t>
  </si>
  <si>
    <t>Ladders</t>
  </si>
  <si>
    <t>Vehicles</t>
  </si>
  <si>
    <t>Highway vehicles, motorized</t>
  </si>
  <si>
    <t>Passenger vehicles--automobiles, buses, and passenger vans</t>
  </si>
  <si>
    <t>Trucks--motorized freight hauling and utility</t>
  </si>
  <si>
    <t>Multi-purpose highway vehicles</t>
  </si>
  <si>
    <t>Off-road and industrial vehicles--powered</t>
  </si>
  <si>
    <t>Industrial vehicles, material hauling and transport--powered</t>
  </si>
  <si>
    <t>Forklift, order picker, platform truck--powered</t>
  </si>
  <si>
    <t>Tractors, PTOs</t>
  </si>
  <si>
    <r>
      <rPr>
        <sz val="11"/>
        <rFont val="Calibri"/>
        <family val="2"/>
      </rPr>
      <t>Secondary source</t>
    </r>
    <r>
      <rPr>
        <vertAlign val="superscript"/>
        <sz val="11"/>
        <rFont val="Calibri"/>
        <family val="2"/>
      </rPr>
      <t>(1)(6)</t>
    </r>
    <r>
      <rPr>
        <sz val="11"/>
        <rFont val="Calibri"/>
        <family val="2"/>
      </rPr>
      <t>:</t>
    </r>
  </si>
  <si>
    <t>Confined spaces</t>
  </si>
  <si>
    <t>Floors, walkways, ground surfaces</t>
  </si>
  <si>
    <r>
      <rPr>
        <sz val="11"/>
        <rFont val="Calibri"/>
        <family val="2"/>
      </rPr>
      <t>Nature</t>
    </r>
    <r>
      <rPr>
        <vertAlign val="superscript"/>
        <sz val="11"/>
        <rFont val="Calibri"/>
        <family val="2"/>
      </rPr>
      <t>(1)</t>
    </r>
    <r>
      <rPr>
        <sz val="11"/>
        <rFont val="Calibri"/>
        <family val="2"/>
      </rPr>
      <t>:</t>
    </r>
  </si>
  <si>
    <t>Traumatic injuries to bones, nerves, spinal cord</t>
  </si>
  <si>
    <t>Traumatic injuries to muscles, tendons, ligaments, joints, etc.</t>
  </si>
  <si>
    <t>Open wounds</t>
  </si>
  <si>
    <t>Gunshot wounds</t>
  </si>
  <si>
    <t>Surface wounds and bruises</t>
  </si>
  <si>
    <t>Burns and corrosions</t>
  </si>
  <si>
    <t>Intracranial injuries</t>
  </si>
  <si>
    <t>Effects of environmental conditions</t>
  </si>
  <si>
    <t>Multiple traumatic injuries and disorders</t>
  </si>
  <si>
    <t>Burns and other injuries, except fractures</t>
  </si>
  <si>
    <t>Intracranial injuries and injuries to internal organs</t>
  </si>
  <si>
    <t>Other traumatic injuries and disorders</t>
  </si>
  <si>
    <t>Asphyxiations, strangulations, suffocations</t>
  </si>
  <si>
    <t>Drownings</t>
  </si>
  <si>
    <t>Electrocutions, electric shocks</t>
  </si>
  <si>
    <t>Internal injuries to organs and blood vessels of the trunk</t>
  </si>
  <si>
    <t>Other poisoning, toxic, noxious, or allergenic effects</t>
  </si>
  <si>
    <r>
      <rPr>
        <sz val="11"/>
        <rFont val="Calibri"/>
        <family val="2"/>
      </rPr>
      <t>Part of body</t>
    </r>
    <r>
      <rPr>
        <vertAlign val="superscript"/>
        <sz val="11"/>
        <rFont val="Calibri"/>
        <family val="2"/>
      </rPr>
      <t>(1)</t>
    </r>
    <r>
      <rPr>
        <sz val="11"/>
        <rFont val="Calibri"/>
        <family val="2"/>
      </rPr>
      <t>:</t>
    </r>
  </si>
  <si>
    <t>Head</t>
  </si>
  <si>
    <t>Neck, including throat</t>
  </si>
  <si>
    <t>Trunk</t>
  </si>
  <si>
    <t>Chest, including ribs, internal organs</t>
  </si>
  <si>
    <t>Back, including spine, spinal cord</t>
  </si>
  <si>
    <t>Upper extremities</t>
  </si>
  <si>
    <t>Lower extremities</t>
  </si>
  <si>
    <t>Body systems</t>
  </si>
  <si>
    <t>Multiple body parts</t>
  </si>
  <si>
    <t>Head and neck</t>
  </si>
  <si>
    <t>Head, neck, and trunk</t>
  </si>
  <si>
    <t>Head and trunk</t>
  </si>
  <si>
    <t>Other multiple body parts</t>
  </si>
  <si>
    <t>Whole Body</t>
  </si>
  <si>
    <t>Worker activity:</t>
  </si>
  <si>
    <t>Vehicular and transportation operations</t>
  </si>
  <si>
    <t>Using or operating tools, machinery</t>
  </si>
  <si>
    <t>Constructing, repairing, cleaning</t>
  </si>
  <si>
    <t>Protective service activities</t>
  </si>
  <si>
    <t>Materials handling operations</t>
  </si>
  <si>
    <t>Physical activities</t>
  </si>
  <si>
    <t>Other activities</t>
  </si>
  <si>
    <t>Tending a retail establishment, waiting on customers</t>
  </si>
  <si>
    <t>Location:</t>
  </si>
  <si>
    <t>Private residence</t>
  </si>
  <si>
    <t>Farm</t>
  </si>
  <si>
    <t>Mine and quarry</t>
  </si>
  <si>
    <t>Industrial place and premises</t>
  </si>
  <si>
    <t>Place for recreation and sport</t>
  </si>
  <si>
    <t>Street and highway</t>
  </si>
  <si>
    <t>Public building</t>
  </si>
  <si>
    <t>Residential institution</t>
  </si>
  <si>
    <r>
      <rPr>
        <sz val="11"/>
        <rFont val="Calibri"/>
        <family val="2"/>
      </rPr>
      <t>Occupation</t>
    </r>
    <r>
      <rPr>
        <vertAlign val="superscript"/>
        <sz val="11"/>
        <rFont val="Calibri"/>
        <family val="2"/>
      </rPr>
      <t>(7)</t>
    </r>
    <r>
      <rPr>
        <sz val="11"/>
        <rFont val="Calibri"/>
        <family val="2"/>
      </rPr>
      <t>:</t>
    </r>
  </si>
  <si>
    <t>Management occupations</t>
  </si>
  <si>
    <t>Business and financial operations occupations</t>
  </si>
  <si>
    <t>Computer and mathematical occupations</t>
  </si>
  <si>
    <t>Architecture and engineering occupations</t>
  </si>
  <si>
    <t>Life, physical, and social science occupations</t>
  </si>
  <si>
    <t>Community and social services occupations</t>
  </si>
  <si>
    <t>Legal occupations</t>
  </si>
  <si>
    <t>Educational instruction and library occupations</t>
  </si>
  <si>
    <t>Arts, design, entertainment, sports, and media occupations</t>
  </si>
  <si>
    <t>Healthcare practitioners and technical occupations</t>
  </si>
  <si>
    <t>Healthcare support occupations</t>
  </si>
  <si>
    <t>Protective service occupations</t>
  </si>
  <si>
    <t>Food preparation and serving related occupations</t>
  </si>
  <si>
    <t>Building and grounds cleaning and maintenance occupations</t>
  </si>
  <si>
    <t>Personal care and 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</si>
  <si>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</si>
  <si>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</si>
  <si>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</si>
  <si>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</si>
  <si>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</si>
  <si>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</si>
  <si>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</si>
  <si>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r>
      <rPr>
        <sz val="11"/>
        <rFont val="Calibri"/>
        <family val="2"/>
      </rPr>
      <t>Military specific occupations</t>
    </r>
    <r>
      <rPr>
        <vertAlign val="superscript"/>
        <sz val="11"/>
        <rFont val="Calibri"/>
        <family val="2"/>
      </rPr>
      <t>(8)</t>
    </r>
  </si>
  <si>
    <r>
      <rPr>
        <sz val="11"/>
        <rFont val="Calibri"/>
        <family val="2"/>
      </rPr>
      <t>Industry</t>
    </r>
    <r>
      <rPr>
        <vertAlign val="superscript"/>
        <sz val="11"/>
        <rFont val="Calibri"/>
        <family val="2"/>
      </rPr>
      <t>(9)</t>
    </r>
    <r>
      <rPr>
        <sz val="11"/>
        <rFont val="Calibri"/>
        <family val="2"/>
      </rPr>
      <t>:</t>
    </r>
  </si>
  <si>
    <t>Private industry</t>
  </si>
  <si>
    <r>
      <rPr>
        <sz val="11"/>
        <rFont val="Calibri"/>
        <family val="2"/>
      </rPr>
      <t>Natural resources and mining</t>
    </r>
    <r>
      <rPr>
        <vertAlign val="superscript"/>
        <sz val="11"/>
        <rFont val="Calibri"/>
        <family val="2"/>
      </rPr>
      <t>(10)</t>
    </r>
  </si>
  <si>
    <r>
      <rPr>
        <sz val="11"/>
        <rFont val="Calibri"/>
        <family val="2"/>
      </rPr>
      <t>Service providing</t>
    </r>
    <r>
      <rPr>
        <vertAlign val="superscript"/>
        <sz val="11"/>
        <rFont val="Calibri"/>
        <family val="2"/>
      </rPr>
      <t>(11)</t>
    </r>
  </si>
  <si>
    <t>Education and health services</t>
  </si>
  <si>
    <r>
      <rPr>
        <sz val="11"/>
        <rFont val="Calibri"/>
        <family val="2"/>
      </rPr>
      <t>Government</t>
    </r>
    <r>
      <rPr>
        <vertAlign val="superscript"/>
        <sz val="11"/>
        <rFont val="Calibri"/>
        <family val="2"/>
      </rPr>
      <t>(12)</t>
    </r>
  </si>
  <si>
    <t>Federal government</t>
  </si>
  <si>
    <t>State government</t>
  </si>
  <si>
    <t>Local government</t>
  </si>
  <si>
    <t>(1) Based on the BLS Occupational Injury and Illness Classification System (OIICS) 2.01 implemented for 2011 data forward.</t>
  </si>
  <si>
    <t>(2) May include volunteers and workers receiving other types of compensation. Cases where employment status is unknown are included in the counts of wage and salary workers.</t>
  </si>
  <si>
    <t>(3) Includes self-employed workers, owners of unincorporated businesses and farms, paid and unpaid family workers, and may include some owners of incorporated businesses or members of partnerships.</t>
  </si>
  <si>
    <t>(4) Persons identified as Hispanic or Latino may be of any race. The race categories shown exclude data for Hispanic and Latino workers. Cases where ethnicity is unknown are included in counts of non-Hispanic workers.</t>
  </si>
  <si>
    <t>(5) The primary source of a fatal occupational injury is the object, substance, person, bodily motion, or exposure which most directly led to, produced, or inflicted the injury or illness.</t>
  </si>
  <si>
    <t>(6) The secondary source of a fatal occupational injury is the object, substance, person, or exposure, other than the source, if any, which most actively generated the source or contributed to the injury or illness.</t>
  </si>
  <si>
    <t>(7) CFOI has used several versions of the Standard Occupation Classification (SOC) system since 2003 to define occupation. For complete information on the version of SOC used in this year, see our definitions page at https://www.bls.gov/iif/oshcfdef.htm. Cases where occupation is unknown are included in the total.</t>
  </si>
  <si>
    <t>(8) Includes fatal injuries to persons identified as resident armed forces regardless of individual occupation listed.</t>
  </si>
  <si>
    <t>(9) CFOI has used several versions of the North American Industry Classification System (NAICS) since 2003 to define industry. For complete information on the version of NAICS used in this year, see our definitions page: https://www.bls.gov/iif/oshcfdef.htm. Cases where ownership is unknown are included in private industry counts. Cases classified as foreign government and other government are included in all government counts, but not displayed separately. Cases where industry is unknown are included in the service sector counts.</t>
  </si>
  <si>
    <t>(10) Includes fatal injuries at all establishments categorized as Mining (Sector 21) in the North American Industry Classification System, including establishments not governed by the Mine Safety and Health Administration (MSHA) rules and reporting, such as those in Oil and Gas Extraction.</t>
  </si>
  <si>
    <t>(11) Cases where industry is unknown are included in the service sector counts.</t>
  </si>
  <si>
    <t>(12) Includes all fatal occupational injuries meeting this ownership criterion across all specified years, regardless of industry classification system. Cases where ownership is unknown are included in private industry counts. Cases classified as foreign government and other government are included in all government counts, but not displayed separately.</t>
  </si>
  <si>
    <t>NOTE: Totals for major categories may include subcategories not shown separately. For 	complete information on how the data are coded and presented see our definitions page at 	https://www.bls.gov/iif/oshcfdef.htm. Dashes indicate no data reported or data that do not 	meet publication criteria. N.e.c. means "not elsewhere classified." CFOI fatality counts 	exclude illness-related deaths unless precipitated by an injury event. Data for all years are 	final.</t>
  </si>
  <si>
    <t>SOURCE: U.S. Department of Labor, Bureau of Labor Statistics, in cooperation with State, 	New York City, District of Columbia, and Federal agencies, Census of Fatal Occupational Injuries,  Dec 19, 2022</t>
  </si>
  <si>
    <t>Nonroadway collision with object other than vehicle (code 272XXX)</t>
  </si>
  <si>
    <t>Struck or run over by rolling powered vehicle (code 6212XX)</t>
  </si>
  <si>
    <t>SOURCE: U.S. Department of Labor, Bureau of Labor Statistics, in cooperation with State, 	New York City, District of Columbia, and Federal agencies, Census of Fatal Occupational Injuries,  Dec 21, 2022</t>
  </si>
  <si>
    <t>Struck by swinging part of powered vehicle (code 6213XX)</t>
  </si>
  <si>
    <t>Caught between rolling powered vehicle and other object (code 6211XX)</t>
  </si>
  <si>
    <t>Totals</t>
  </si>
  <si>
    <t>Mining</t>
  </si>
  <si>
    <t>Off road collision-related fatalities over time</t>
  </si>
  <si>
    <t>OF WHICH</t>
  </si>
  <si>
    <t>Charts &gt;&gt;&gt;&gt;</t>
  </si>
  <si>
    <t>Constr</t>
  </si>
  <si>
    <t>TT&amp;U</t>
  </si>
  <si>
    <t>Natural Resources &amp; Mining</t>
  </si>
  <si>
    <t>Share of total fatalities</t>
  </si>
  <si>
    <t>Share of total</t>
  </si>
  <si>
    <t>Share of total fatalities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</si>
</sst>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4" x14ac:knownFonts="1">
    <font>
      <sz val="11"/>
      <color indexed="8"/>
      <name val="Calibri"/>
      <family val="2"/>
      <scheme val="minor"/>
    </font>
    <font>
      <sz val="11"/>
      <name val="Calibri"/>
      <family val="2"/>
    </font>
    <font>
      <vertAlign val="superscript"/>
      <sz val="11"/>
      <name val="Calibri"/>
      <family val="2"/>
    </font>
    <font>
      <b/>
      <sz val="8"/>
      <color rgb="FF660000"/>
      <name val="Calibri"/>
      <family val="2"/>
      <scheme val="minor"/>
    </font>
    <font>
      <b/>
      <sz val="7"/>
      <color rgb="FF000000"/>
      <name val="Tahoma"/>
      <family val="2"/>
    </font>
    <font>
      <b/>
      <sz val="7"/>
      <color rgb="FF333333"/>
      <name val="Tahoma"/>
      <family val="2"/>
    </font>
    <font>
      <sz val="7"/>
      <color rgb="FF000000"/>
      <name val="Tahoma"/>
      <family val="2"/>
    </font>
    <font>
      <sz val="7"/>
      <color rgb="FF333333"/>
      <name val="Tahoma"/>
      <family val="2"/>
    </font>
    <font>
      <u/>
      <sz val="11"/>
      <color theme="10"/>
      <name val="Calibri"/>
      <family val="2"/>
      <scheme val="minor"/>
    </font>
    <font>
      <b/>
      <sz val="7"/>
      <color rgb="FFFF0000"/>
      <name val="Tahoma"/>
      <family val="2"/>
    </font>
    <font>
      <sz val="7"/>
      <color rgb="FFFF0000"/>
      <name val="Tahoma"/>
      <family val="2"/>
    </font>
    <font>
      <sz val="11"/>
      <color indexed="8"/>
      <name val="Calibri"/>
      <family val="2"/>
      <scheme val="minor"/>
    </font>
    <font>
      <b/>
      <sz val="11"/>
      <color indexed="8"/>
      <name val="Calibri"/>
      <family val="2"/>
      <scheme val="minor"/>
    </font>
    <font>
      <b/>
      <sz val="14"/>
      <color indexed="8"/>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DDDDDD"/>
        <bgColor indexed="64"/>
      </patternFill>
    </fill>
    <fill>
      <patternFill patternType="solid">
        <fgColor rgb="FFEEEEEE"/>
        <bgColor indexed="64"/>
      </patternFill>
    </fill>
    <fill>
      <patternFill patternType="solid">
        <fgColor rgb="FFDBEAFF"/>
        <bgColor indexed="64"/>
      </patternFill>
    </fill>
    <fill>
      <patternFill patternType="solid">
        <fgColor rgb="FFEEF4FF"/>
        <bgColor indexed="64"/>
      </patternFill>
    </fill>
    <fill>
      <patternFill patternType="solid">
        <fgColor rgb="FFFFC000"/>
        <bgColor indexed="64"/>
      </patternFill>
    </fill>
    <fill>
      <patternFill patternType="solid">
        <fgColor rgb="FFFFFF00"/>
        <bgColor indexed="64"/>
      </patternFill>
    </fill>
  </fills>
  <borders count="10">
    <border>
      <left/>
      <right/>
      <top/>
      <bottom/>
      <diagonal/>
    </border>
    <border>
      <left style="medium">
        <color rgb="FFAAAAAA"/>
      </left>
      <right style="medium">
        <color rgb="FFAAAAAA"/>
      </right>
      <top style="medium">
        <color rgb="FFAAAAAA"/>
      </top>
      <bottom style="medium">
        <color rgb="FFAAAAAA"/>
      </bottom>
      <diagonal/>
    </border>
    <border>
      <left style="medium">
        <color rgb="FFAAAAAA"/>
      </left>
      <right style="medium">
        <color rgb="FFAAAAAA"/>
      </right>
      <top style="medium">
        <color rgb="FFAAAAAA"/>
      </top>
      <bottom/>
      <diagonal/>
    </border>
    <border>
      <left style="medium">
        <color rgb="FFAAAAAA"/>
      </left>
      <right style="medium">
        <color rgb="FFAAAAAA"/>
      </right>
      <top/>
      <bottom style="medium">
        <color rgb="FFAAAAAA"/>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
      <left/>
      <right style="medium">
        <color rgb="FFAAAAAA"/>
      </right>
      <top style="medium">
        <color rgb="FFAAAAAA"/>
      </top>
      <bottom style="medium">
        <color rgb="FFAAAAAA"/>
      </bottom>
      <diagonal/>
    </border>
    <border>
      <left/>
      <right/>
      <top/>
      <bottom style="medium">
        <color rgb="FFAAAAAA"/>
      </bottom>
      <diagonal/>
    </border>
    <border>
      <left style="medium">
        <color rgb="FFAAAAAA"/>
      </left>
      <right style="medium">
        <color rgb="FFAAAAAA"/>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9" fontId="1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right"/>
    </xf>
    <xf numFmtId="0" fontId="0" fillId="0" borderId="0" xfId="0" applyNumberFormat="1" applyAlignment="1">
      <alignment horizontal="left" wrapText="1"/>
    </xf>
    <xf numFmtId="0" fontId="0" fillId="0" borderId="0" xfId="0" applyAlignment="1">
      <alignment horizontal="left" vertical="top" wrapText="1"/>
    </xf>
    <xf numFmtId="0" fontId="0" fillId="0" borderId="0" xfId="0" applyNumberFormat="1" applyAlignment="1">
      <alignment horizontal="left" wrapText="1"/>
    </xf>
    <xf numFmtId="0" fontId="0" fillId="0" borderId="0" xfId="0" applyNumberFormat="1" applyAlignment="1">
      <alignment horizontal="left" wrapText="1" indent="1"/>
    </xf>
    <xf numFmtId="0" fontId="0" fillId="0" borderId="0" xfId="0" applyNumberFormat="1" applyAlignment="1">
      <alignment horizontal="left" wrapText="1" indent="2"/>
    </xf>
    <xf numFmtId="0" fontId="0" fillId="0" borderId="0" xfId="0" applyNumberFormat="1" applyAlignment="1">
      <alignment horizontal="left" wrapText="1" indent="3"/>
    </xf>
    <xf numFmtId="0" fontId="0" fillId="0" borderId="0" xfId="0" applyNumberFormat="1" applyAlignment="1">
      <alignment horizontal="left" wrapText="1" indent="4"/>
    </xf>
    <xf numFmtId="0" fontId="0" fillId="0" borderId="0" xfId="0" applyNumberFormat="1" applyAlignment="1">
      <alignment horizontal="left" wrapText="1" indent="5"/>
    </xf>
    <xf numFmtId="0" fontId="0" fillId="0" borderId="0" xfId="0" applyNumberFormat="1" applyAlignment="1">
      <alignment horizontal="left" wrapText="1" indent="6"/>
    </xf>
    <xf numFmtId="164" fontId="0" fillId="0" borderId="0" xfId="0" applyNumberFormat="1" applyAlignment="1">
      <alignment horizontal="right"/>
    </xf>
    <xf numFmtId="0" fontId="0" fillId="0" borderId="0" xfId="0" applyAlignment="1"/>
    <xf numFmtId="0" fontId="0" fillId="0" borderId="0" xfId="0" applyAlignment="1"/>
    <xf numFmtId="0" fontId="0" fillId="0" borderId="0" xfId="0"/>
    <xf numFmtId="0" fontId="0" fillId="0" borderId="0" xfId="0" applyAlignment="1">
      <alignment vertical="top" wrapText="1"/>
    </xf>
    <xf numFmtId="0" fontId="0" fillId="0" borderId="0" xfId="0" applyAlignment="1"/>
    <xf numFmtId="0" fontId="0" fillId="0" borderId="0" xfId="0" applyAlignment="1">
      <alignment vertical="top"/>
    </xf>
    <xf numFmtId="0" fontId="0" fillId="0" borderId="0" xfId="0" applyAlignment="1">
      <alignment horizontal="left" vertical="top"/>
    </xf>
    <xf numFmtId="0" fontId="0" fillId="0" borderId="0" xfId="0" applyAlignment="1"/>
    <xf numFmtId="0" fontId="0" fillId="0" borderId="0" xfId="0" applyAlignment="1">
      <alignment horizontal="center" wrapText="1"/>
    </xf>
    <xf numFmtId="0" fontId="0" fillId="0" borderId="0" xfId="0"/>
    <xf numFmtId="0" fontId="4" fillId="3" borderId="1" xfId="0" applyFont="1" applyFill="1" applyBorder="1" applyAlignment="1">
      <alignment horizontal="center" wrapText="1"/>
    </xf>
    <xf numFmtId="0" fontId="8" fillId="3" borderId="1" xfId="1" applyFill="1" applyBorder="1" applyAlignment="1">
      <alignment horizontal="center" wrapText="1"/>
    </xf>
    <xf numFmtId="0" fontId="5" fillId="4"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3" fontId="6" fillId="2" borderId="1" xfId="0" applyNumberFormat="1" applyFont="1" applyFill="1" applyBorder="1" applyAlignment="1">
      <alignment horizontal="right" vertical="center" wrapText="1"/>
    </xf>
    <xf numFmtId="0" fontId="5" fillId="5"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6" fillId="6" borderId="1" xfId="0" applyFont="1" applyFill="1" applyBorder="1" applyAlignment="1">
      <alignment horizontal="right" vertical="center" wrapText="1"/>
    </xf>
    <xf numFmtId="0" fontId="7" fillId="2" borderId="1" xfId="0" applyFont="1" applyFill="1" applyBorder="1" applyAlignment="1">
      <alignment horizontal="left" vertical="center" wrapText="1"/>
    </xf>
    <xf numFmtId="3" fontId="6" fillId="6" borderId="1" xfId="0" applyNumberFormat="1" applyFont="1" applyFill="1" applyBorder="1" applyAlignment="1">
      <alignment horizontal="right" vertical="center" wrapText="1"/>
    </xf>
    <xf numFmtId="0" fontId="5" fillId="5" borderId="1" xfId="0" applyFont="1" applyFill="1" applyBorder="1" applyAlignment="1">
      <alignment horizontal="left" vertical="center" wrapText="1" indent="1"/>
    </xf>
    <xf numFmtId="0" fontId="6" fillId="6" borderId="8" xfId="0" applyFont="1" applyFill="1" applyBorder="1" applyAlignment="1">
      <alignment horizontal="right" vertical="center" wrapText="1"/>
    </xf>
    <xf numFmtId="0" fontId="6" fillId="7" borderId="8" xfId="0" applyFont="1" applyFill="1" applyBorder="1" applyAlignment="1">
      <alignment horizontal="right" vertical="center" wrapText="1"/>
    </xf>
    <xf numFmtId="0" fontId="0" fillId="7" borderId="0" xfId="0" applyFill="1"/>
    <xf numFmtId="0" fontId="9" fillId="4" borderId="1" xfId="0" applyFont="1" applyFill="1" applyBorder="1" applyAlignment="1">
      <alignment horizontal="left" vertical="center" wrapText="1" indent="1"/>
    </xf>
    <xf numFmtId="0" fontId="9" fillId="4"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right" vertical="center" wrapText="1"/>
    </xf>
    <xf numFmtId="0" fontId="9" fillId="5" borderId="1" xfId="0" applyFont="1" applyFill="1" applyBorder="1" applyAlignment="1">
      <alignment horizontal="left" vertical="center" wrapText="1" indent="1"/>
    </xf>
    <xf numFmtId="0" fontId="10" fillId="6" borderId="1" xfId="0" applyFont="1" applyFill="1" applyBorder="1" applyAlignment="1">
      <alignment horizontal="left" vertical="center" wrapText="1"/>
    </xf>
    <xf numFmtId="0" fontId="10" fillId="6" borderId="1" xfId="0" applyFont="1" applyFill="1" applyBorder="1" applyAlignment="1">
      <alignment horizontal="right" vertical="center" wrapText="1"/>
    </xf>
    <xf numFmtId="0" fontId="0" fillId="0" borderId="0" xfId="0"/>
    <xf numFmtId="0" fontId="0" fillId="0" borderId="0" xfId="0" applyAlignment="1">
      <alignment horizontal="left" wrapText="1"/>
    </xf>
    <xf numFmtId="0" fontId="0" fillId="0" borderId="0" xfId="0" applyAlignment="1">
      <alignment horizontal="left" wrapText="1" indent="1"/>
    </xf>
    <xf numFmtId="0" fontId="0" fillId="0" borderId="0" xfId="0" applyAlignment="1">
      <alignment horizontal="left" wrapText="1" indent="2"/>
    </xf>
    <xf numFmtId="0" fontId="0" fillId="0" borderId="0" xfId="0" applyAlignment="1">
      <alignment horizontal="left" wrapText="1" indent="3"/>
    </xf>
    <xf numFmtId="0" fontId="0" fillId="0" borderId="0" xfId="0" applyAlignment="1">
      <alignment horizontal="left" wrapText="1" indent="4"/>
    </xf>
    <xf numFmtId="0" fontId="0" fillId="8" borderId="0" xfId="0" applyFill="1" applyAlignment="1">
      <alignment horizontal="left" wrapText="1" indent="2"/>
    </xf>
    <xf numFmtId="164" fontId="0" fillId="8" borderId="0" xfId="0" applyNumberFormat="1" applyFill="1" applyAlignment="1">
      <alignment horizontal="right"/>
    </xf>
    <xf numFmtId="0" fontId="0" fillId="8" borderId="0" xfId="0" applyFill="1" applyAlignment="1">
      <alignment horizontal="right"/>
    </xf>
    <xf numFmtId="9" fontId="0" fillId="0" borderId="0" xfId="2" applyFont="1"/>
    <xf numFmtId="9" fontId="0" fillId="0" borderId="0" xfId="0" applyNumberFormat="1"/>
    <xf numFmtId="0" fontId="0" fillId="0" borderId="0" xfId="0" applyAlignment="1">
      <alignment horizontal="center" wrapText="1"/>
    </xf>
    <xf numFmtId="0" fontId="0" fillId="0" borderId="0" xfId="0"/>
    <xf numFmtId="0" fontId="3" fillId="2" borderId="7" xfId="0" applyFont="1" applyFill="1" applyBorder="1" applyAlignment="1">
      <alignment horizontal="left" vertical="center" wrapText="1"/>
    </xf>
    <xf numFmtId="0" fontId="0" fillId="0" borderId="7" xfId="0" applyBorder="1" applyAlignment="1">
      <alignment wrapText="1"/>
    </xf>
    <xf numFmtId="0" fontId="8" fillId="3" borderId="2" xfId="1" applyFill="1" applyBorder="1" applyAlignment="1">
      <alignment horizontal="center" wrapText="1"/>
    </xf>
    <xf numFmtId="0" fontId="8" fillId="3" borderId="3" xfId="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8" fillId="3" borderId="4" xfId="1" applyFill="1" applyBorder="1" applyAlignment="1">
      <alignment horizontal="center" wrapText="1"/>
    </xf>
    <xf numFmtId="0" fontId="8" fillId="3" borderId="5" xfId="1" applyFill="1" applyBorder="1" applyAlignment="1">
      <alignment horizontal="center" wrapText="1"/>
    </xf>
    <xf numFmtId="0" fontId="8" fillId="3" borderId="6" xfId="1" applyFill="1" applyBorder="1" applyAlignment="1">
      <alignment horizontal="center" wrapText="1"/>
    </xf>
    <xf numFmtId="0" fontId="0" fillId="0" borderId="0" xfId="0" applyAlignment="1">
      <alignment horizontal="left" vertical="top" wrapText="1"/>
    </xf>
    <xf numFmtId="0" fontId="0" fillId="8" borderId="0" xfId="0" applyFill="1" applyAlignment="1">
      <alignment horizontal="left" vertical="top" wrapText="1"/>
    </xf>
    <xf numFmtId="0" fontId="0" fillId="8" borderId="0" xfId="0" applyFill="1"/>
    <xf numFmtId="0" fontId="0" fillId="8" borderId="0" xfId="0" applyFill="1" applyAlignment="1">
      <alignment horizontal="center" wrapText="1"/>
    </xf>
    <xf numFmtId="0" fontId="12" fillId="0" borderId="0" xfId="0" applyFont="1"/>
    <xf numFmtId="0" fontId="0" fillId="0" borderId="9" xfId="0" applyBorder="1"/>
    <xf numFmtId="165" fontId="0" fillId="0" borderId="9" xfId="0" applyNumberFormat="1" applyBorder="1"/>
    <xf numFmtId="0" fontId="0" fillId="0" borderId="9" xfId="0" applyBorder="1" applyAlignment="1">
      <alignment horizontal="left" wrapText="1"/>
    </xf>
    <xf numFmtId="0" fontId="13" fillId="0" borderId="0" xfId="0" applyFont="1"/>
    <xf numFmtId="0" fontId="12" fillId="0" borderId="9" xfId="0" applyFont="1" applyBorder="1"/>
    <xf numFmtId="0" fontId="0" fillId="0" borderId="9" xfId="0" applyBorder="1" applyAlignment="1">
      <alignment horizontal="center"/>
    </xf>
    <xf numFmtId="165" fontId="0" fillId="0" borderId="9" xfId="2" applyNumberFormat="1" applyFont="1" applyBorder="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data'!$P$5</c:f>
              <c:strCache>
                <c:ptCount val="1"/>
                <c:pt idx="0">
                  <c:v>Total</c:v>
                </c:pt>
              </c:strCache>
            </c:strRef>
          </c:tx>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strRef>
              <c:f>'Summary data'!$Q$4:$AA$4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'Summary data'!$Q$5:$AA$5</c:f>
              <c:numCache>
                <c:formatCode>General</c:formatCode>
                <c:ptCount val="11"/>
                <c:pt idx="0">
                  <c:v>164</c:v>
                </c:pt>
                <c:pt idx="1">
                  <c:v>168</c:v>
                </c:pt>
                <c:pt idx="2">
                  <c:v>164</c:v>
                </c:pt>
                <c:pt idx="3">
                  <c:v>180</c:v>
                </c:pt>
                <c:pt idx="4">
                  <c:v>185</c:v>
                </c:pt>
                <c:pt idx="5">
                  <c:v>204</c:v>
                </c:pt>
                <c:pt idx="6">
                  <c:v>141</c:v>
                </c:pt>
                <c:pt idx="7">
                  <c:v>176</c:v>
                </c:pt>
                <c:pt idx="8">
                  <c:v>154</c:v>
                </c:pt>
                <c:pt idx="9">
                  <c:v>128</c:v>
                </c:pt>
                <c:pt idx="10">
                  <c:v>143</c:v>
                </c:pt>
              </c:numCache>
            </c:numRef>
          </c:val>
          <c:extLst>
            <c:ext xmlns:c16="http://schemas.microsoft.com/office/drawing/2014/chart" uri="{C3380CC4-5D6E-409C-BE32-E72D297353CC}">
              <c16:uniqueId val="{00000000-C3EF-444B-9C1E-0BAD70F60215}"/>
            </c:ext>
          </c:extLst>
        </c:ser>
        <c:dLbls>
          <c:showLegendKey val="0"/>
          <c:showVal val="0"/>
          <c:showCatName val="0"/>
          <c:showSerName val="0"/>
          <c:showPercent val="0"/>
          <c:showBubbleSize val="0"/>
        </c:dLbls>
        <c:gapWidth val="219"/>
        <c:overlap val="-27"/>
        <c:axId val="1761208624"/>
        <c:axId val="1761234000"/>
      </c:barChart>
      <c:catAx>
        <c:axId val="176120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1234000"/>
        <c:crosses val="autoZero"/>
        <c:auto val="1"/>
        <c:lblAlgn val="ctr"/>
        <c:lblOffset val="100"/>
        <c:noMultiLvlLbl val="0"/>
      </c:catAx>
      <c:valAx>
        <c:axId val="176123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fatalities</a:t>
                </a:r>
                <a:r>
                  <a:rPr lang="en-AU" baseline="0"/>
                  <a:t> from non-road  collision-related accidents</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1208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'Summary data'!$P$24</c:f>
              <c:strCache>
                <c:ptCount val="1"/>
                <c:pt idx="0">
                  <c:v>Nonroadway collision with other vehicle</c:v>
                </c:pt>
              </c:strCache>
            </c:strRef>
          </c:tx>
          <c:spPr>
            <a:solidFill>
              <a:schemeClr val="accent1"/>
            </a:solidFill>
            <a:ln>
              <a:noFill/>
            </a:ln>
            <a:effectLst/>
          </c:spPr>
          <c:invertIfNegative val="0"/>
          <c:cat>
            <c:strRef>
              <c:f>'Summary data'!$Q$23:$AA$23</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'Summary data'!$Q$24:$AA$24</c:f>
              <c:numCache>
                <c:formatCode>General</c:formatCode>
                <c:ptCount val="11"/>
                <c:pt idx="0">
                  <c:v>8</c:v>
                </c:pt>
                <c:pt idx="1">
                  <c:v>9</c:v>
                </c:pt>
                <c:pt idx="2">
                  <c:v>11</c:v>
                </c:pt>
                <c:pt idx="3">
                  <c:v>9</c:v>
                </c:pt>
                <c:pt idx="4">
                  <c:v>16</c:v>
                </c:pt>
                <c:pt idx="5">
                  <c:v>17</c:v>
                </c:pt>
                <c:pt idx="6">
                  <c:v>15</c:v>
                </c:pt>
                <c:pt idx="7">
                  <c:v>10</c:v>
                </c:pt>
                <c:pt idx="8">
                  <c:v>4</c:v>
                </c:pt>
                <c:pt idx="9">
                  <c:v>8</c:v>
                </c:pt>
                <c:pt idx="10">
                  <c:v>11</c:v>
                </c:pt>
              </c:numCache>
            </c:numRef>
          </c:val>
          <c:extLst>
            <c:ext xmlns:c16="http://schemas.microsoft.com/office/drawing/2014/chart" uri="{C3380CC4-5D6E-409C-BE32-E72D297353CC}">
              <c16:uniqueId val="{00000000-EB0A-4DE9-9C29-30523A408126}"/>
            </c:ext>
          </c:extLst>
        </c:ser>
        <c:ser>
          <c:idx val="1"/>
          <c:order val="1"/>
          <c:tx>
            <c:strRef>
              <c:f>'Summary data'!$P$25</c:f>
              <c:strCache>
                <c:ptCount val="1"/>
                <c:pt idx="0">
                  <c:v>Nonroadway collision with object other than vehicle</c:v>
                </c:pt>
              </c:strCache>
            </c:strRef>
          </c:tx>
          <c:spPr>
            <a:solidFill>
              <a:schemeClr val="accent2"/>
            </a:solidFill>
            <a:ln>
              <a:noFill/>
            </a:ln>
            <a:effectLst/>
          </c:spPr>
          <c:invertIfNegative val="0"/>
          <c:cat>
            <c:strRef>
              <c:f>'Summary data'!$Q$23:$AA$23</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'Summary data'!$Q$25:$AA$25</c:f>
              <c:numCache>
                <c:formatCode>General</c:formatCode>
                <c:ptCount val="11"/>
                <c:pt idx="0">
                  <c:v>42</c:v>
                </c:pt>
                <c:pt idx="1">
                  <c:v>44</c:v>
                </c:pt>
                <c:pt idx="2">
                  <c:v>34</c:v>
                </c:pt>
                <c:pt idx="3">
                  <c:v>48</c:v>
                </c:pt>
                <c:pt idx="4">
                  <c:v>48</c:v>
                </c:pt>
                <c:pt idx="5">
                  <c:v>43</c:v>
                </c:pt>
                <c:pt idx="6">
                  <c:v>27</c:v>
                </c:pt>
                <c:pt idx="7">
                  <c:v>47</c:v>
                </c:pt>
                <c:pt idx="8">
                  <c:v>37</c:v>
                </c:pt>
                <c:pt idx="9">
                  <c:v>24</c:v>
                </c:pt>
                <c:pt idx="10">
                  <c:v>31</c:v>
                </c:pt>
              </c:numCache>
            </c:numRef>
          </c:val>
          <c:extLst>
            <c:ext xmlns:c16="http://schemas.microsoft.com/office/drawing/2014/chart" uri="{C3380CC4-5D6E-409C-BE32-E72D297353CC}">
              <c16:uniqueId val="{00000001-EB0A-4DE9-9C29-30523A408126}"/>
            </c:ext>
          </c:extLst>
        </c:ser>
        <c:ser>
          <c:idx val="2"/>
          <c:order val="2"/>
          <c:tx>
            <c:strRef>
              <c:f>'Summary data'!$P$26</c:f>
              <c:strCache>
                <c:ptCount val="1"/>
                <c:pt idx="0">
                  <c:v>Caught between rolling powered vehicle and other object</c:v>
                </c:pt>
              </c:strCache>
            </c:strRef>
          </c:tx>
          <c:spPr>
            <a:solidFill>
              <a:schemeClr val="accent3"/>
            </a:solidFill>
            <a:ln>
              <a:noFill/>
            </a:ln>
            <a:effectLst/>
          </c:spPr>
          <c:invertIfNegative val="0"/>
          <c:cat>
            <c:strRef>
              <c:f>'Summary data'!$Q$23:$AA$23</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'Summary data'!$Q$26:$AA$26</c:f>
              <c:numCache>
                <c:formatCode>General</c:formatCode>
                <c:ptCount val="11"/>
                <c:pt idx="0">
                  <c:v>37</c:v>
                </c:pt>
                <c:pt idx="1">
                  <c:v>25</c:v>
                </c:pt>
                <c:pt idx="2">
                  <c:v>40</c:v>
                </c:pt>
                <c:pt idx="3">
                  <c:v>32</c:v>
                </c:pt>
                <c:pt idx="4">
                  <c:v>27</c:v>
                </c:pt>
                <c:pt idx="5">
                  <c:v>42</c:v>
                </c:pt>
                <c:pt idx="6">
                  <c:v>20</c:v>
                </c:pt>
                <c:pt idx="7">
                  <c:v>32</c:v>
                </c:pt>
                <c:pt idx="8">
                  <c:v>29</c:v>
                </c:pt>
                <c:pt idx="9">
                  <c:v>23</c:v>
                </c:pt>
                <c:pt idx="10">
                  <c:v>20</c:v>
                </c:pt>
              </c:numCache>
            </c:numRef>
          </c:val>
          <c:extLst>
            <c:ext xmlns:c16="http://schemas.microsoft.com/office/drawing/2014/chart" uri="{C3380CC4-5D6E-409C-BE32-E72D297353CC}">
              <c16:uniqueId val="{00000002-EB0A-4DE9-9C29-30523A408126}"/>
            </c:ext>
          </c:extLst>
        </c:ser>
        <c:ser>
          <c:idx val="3"/>
          <c:order val="3"/>
          <c:tx>
            <c:strRef>
              <c:f>'Summary data'!$P$27</c:f>
              <c:strCache>
                <c:ptCount val="1"/>
                <c:pt idx="0">
                  <c:v>Struck or run over by rolling powered vehicle</c:v>
                </c:pt>
              </c:strCache>
            </c:strRef>
          </c:tx>
          <c:spPr>
            <a:solidFill>
              <a:schemeClr val="accent4"/>
            </a:solidFill>
            <a:ln>
              <a:noFill/>
            </a:ln>
            <a:effectLst/>
          </c:spPr>
          <c:invertIfNegative val="0"/>
          <c:cat>
            <c:strRef>
              <c:f>'Summary data'!$Q$23:$AA$23</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'Summary data'!$Q$27:$AA$27</c:f>
              <c:numCache>
                <c:formatCode>General</c:formatCode>
                <c:ptCount val="11"/>
                <c:pt idx="0">
                  <c:v>68</c:v>
                </c:pt>
                <c:pt idx="1">
                  <c:v>70</c:v>
                </c:pt>
                <c:pt idx="2">
                  <c:v>63</c:v>
                </c:pt>
                <c:pt idx="3">
                  <c:v>70</c:v>
                </c:pt>
                <c:pt idx="4">
                  <c:v>78</c:v>
                </c:pt>
                <c:pt idx="5">
                  <c:v>81</c:v>
                </c:pt>
                <c:pt idx="6">
                  <c:v>66</c:v>
                </c:pt>
                <c:pt idx="7">
                  <c:v>72</c:v>
                </c:pt>
                <c:pt idx="8">
                  <c:v>74</c:v>
                </c:pt>
                <c:pt idx="9">
                  <c:v>55</c:v>
                </c:pt>
                <c:pt idx="10">
                  <c:v>66</c:v>
                </c:pt>
              </c:numCache>
            </c:numRef>
          </c:val>
          <c:extLst>
            <c:ext xmlns:c16="http://schemas.microsoft.com/office/drawing/2014/chart" uri="{C3380CC4-5D6E-409C-BE32-E72D297353CC}">
              <c16:uniqueId val="{00000003-EB0A-4DE9-9C29-30523A408126}"/>
            </c:ext>
          </c:extLst>
        </c:ser>
        <c:ser>
          <c:idx val="4"/>
          <c:order val="4"/>
          <c:tx>
            <c:strRef>
              <c:f>'Summary data'!$P$28</c:f>
              <c:strCache>
                <c:ptCount val="1"/>
                <c:pt idx="0">
                  <c:v>Struck by swinging part of powered vehicle</c:v>
                </c:pt>
              </c:strCache>
            </c:strRef>
          </c:tx>
          <c:spPr>
            <a:solidFill>
              <a:schemeClr val="accent5"/>
            </a:solidFill>
            <a:ln>
              <a:noFill/>
            </a:ln>
            <a:effectLst/>
          </c:spPr>
          <c:invertIfNegative val="0"/>
          <c:cat>
            <c:strRef>
              <c:f>'Summary data'!$Q$23:$AA$23</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'Summary data'!$Q$28:$AA$28</c:f>
              <c:numCache>
                <c:formatCode>General</c:formatCode>
                <c:ptCount val="11"/>
                <c:pt idx="0">
                  <c:v>9</c:v>
                </c:pt>
                <c:pt idx="1">
                  <c:v>20</c:v>
                </c:pt>
                <c:pt idx="2">
                  <c:v>16</c:v>
                </c:pt>
                <c:pt idx="3">
                  <c:v>21</c:v>
                </c:pt>
                <c:pt idx="4">
                  <c:v>16</c:v>
                </c:pt>
                <c:pt idx="5">
                  <c:v>21</c:v>
                </c:pt>
                <c:pt idx="6">
                  <c:v>13</c:v>
                </c:pt>
                <c:pt idx="7">
                  <c:v>15</c:v>
                </c:pt>
                <c:pt idx="8">
                  <c:v>10</c:v>
                </c:pt>
                <c:pt idx="9">
                  <c:v>18</c:v>
                </c:pt>
                <c:pt idx="10">
                  <c:v>15</c:v>
                </c:pt>
              </c:numCache>
            </c:numRef>
          </c:val>
          <c:extLst>
            <c:ext xmlns:c16="http://schemas.microsoft.com/office/drawing/2014/chart" uri="{C3380CC4-5D6E-409C-BE32-E72D297353CC}">
              <c16:uniqueId val="{00000004-EB0A-4DE9-9C29-30523A408126}"/>
            </c:ext>
          </c:extLst>
        </c:ser>
        <c:dLbls>
          <c:showLegendKey val="0"/>
          <c:showVal val="0"/>
          <c:showCatName val="0"/>
          <c:showSerName val="0"/>
          <c:showPercent val="0"/>
          <c:showBubbleSize val="0"/>
        </c:dLbls>
        <c:gapWidth val="150"/>
        <c:overlap val="100"/>
        <c:axId val="1329163504"/>
        <c:axId val="1329161840"/>
      </c:barChart>
      <c:catAx>
        <c:axId val="132916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161840"/>
        <c:crosses val="autoZero"/>
        <c:auto val="1"/>
        <c:lblAlgn val="ctr"/>
        <c:lblOffset val="100"/>
        <c:noMultiLvlLbl val="0"/>
      </c:catAx>
      <c:valAx>
        <c:axId val="1329161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16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27</xdr:col>
      <xdr:colOff>376463</xdr:colOff>
      <xdr:row>1</xdr:row>
      <xdr:rowOff>88898</xdr:rowOff>
    </xdr:from>
    <xdr:to>
      <xdr:col>36</xdr:col>
      <xdr:colOff>217714</xdr:colOff>
      <xdr:row>16</xdr:row>
      <xdr:rowOff>110670</xdr:rowOff>
    </xdr:to>
    <xdr:graphicFrame macro="">
      <xdr:nvGraphicFramePr>
        <xdr:cNvPr id="2" name="Chart 1">
          <a:extLst>
            <a:ext uri="{FF2B5EF4-FFF2-40B4-BE49-F238E27FC236}">
              <a16:creationId xmlns:a16="http://schemas.microsoft.com/office/drawing/2014/main" id="{486F85CE-00AE-4A5C-9CCA-EC21CCD0C0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331105</xdr:colOff>
      <xdr:row>19</xdr:row>
      <xdr:rowOff>70756</xdr:rowOff>
    </xdr:from>
    <xdr:to>
      <xdr:col>36</xdr:col>
      <xdr:colOff>308427</xdr:colOff>
      <xdr:row>40</xdr:row>
      <xdr:rowOff>54428</xdr:rowOff>
    </xdr:to>
    <xdr:graphicFrame macro="">
      <xdr:nvGraphicFramePr>
        <xdr:cNvPr id="3" name="Chart 2">
          <a:extLst>
            <a:ext uri="{FF2B5EF4-FFF2-40B4-BE49-F238E27FC236}">
              <a16:creationId xmlns:a16="http://schemas.microsoft.com/office/drawing/2014/main" id="{F5234B8B-6DBD-4DD4-A824-A93CD24E31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bls.gov/iif/fatal-injuries-tables/fatal-occupational-injuries-table-a-9-2021.htm" TargetMode="External"/><Relationship Id="rId2" Type="http://schemas.openxmlformats.org/officeDocument/2006/relationships/hyperlink" Target="https://www.bls.gov/iif/fatal-injuries-tables/fatal-occupational-injuries-table-a-9-2021.htm" TargetMode="External"/><Relationship Id="rId1" Type="http://schemas.openxmlformats.org/officeDocument/2006/relationships/hyperlink" Target="https://www.bls.gov/iif/fatal-injuries-tables/fatal-occupational-injuries-table-a-9-2021.htm" TargetMode="External"/><Relationship Id="rId5" Type="http://schemas.openxmlformats.org/officeDocument/2006/relationships/hyperlink" Target="https://www.bls.gov/iif/fatal-injuries-tables/fatal-occupational-injuries-table-a-9-2021.htm" TargetMode="External"/><Relationship Id="rId4" Type="http://schemas.openxmlformats.org/officeDocument/2006/relationships/hyperlink" Target="https://www.bls.gov/iif/fatal-injuries-tables/fatal-occupational-injuries-table-a-9-2021.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F989C-5FE2-441B-97BA-9886785D8689}">
  <dimension ref="A1:AA67"/>
  <sheetViews>
    <sheetView tabSelected="1" zoomScale="70" zoomScaleNormal="70" workbookViewId="0">
      <selection activeCell="O2" sqref="O2"/>
    </sheetView>
  </sheetViews>
  <sheetFormatPr defaultRowHeight="14.5" x14ac:dyDescent="0.35"/>
  <cols>
    <col min="1" max="1" width="50.08984375" customWidth="1"/>
    <col min="2" max="2" width="8.36328125" style="22" customWidth="1"/>
  </cols>
  <sheetData>
    <row r="1" spans="1:27" ht="18.5" x14ac:dyDescent="0.45">
      <c r="A1" s="74" t="s">
        <v>1529</v>
      </c>
    </row>
    <row r="2" spans="1:27" x14ac:dyDescent="0.35">
      <c r="O2" t="s">
        <v>1531</v>
      </c>
    </row>
    <row r="4" spans="1:27" x14ac:dyDescent="0.35">
      <c r="A4" s="70" t="s">
        <v>1527</v>
      </c>
      <c r="C4" s="21" t="s">
        <v>1346</v>
      </c>
      <c r="D4" s="21" t="s">
        <v>1347</v>
      </c>
      <c r="E4" s="21" t="s">
        <v>1348</v>
      </c>
      <c r="F4" s="21" t="s">
        <v>1349</v>
      </c>
      <c r="G4" s="21" t="s">
        <v>1350</v>
      </c>
      <c r="H4" s="21" t="s">
        <v>1351</v>
      </c>
      <c r="I4" s="21" t="s">
        <v>1352</v>
      </c>
      <c r="J4" s="21" t="s">
        <v>1353</v>
      </c>
      <c r="K4" s="21" t="s">
        <v>1354</v>
      </c>
      <c r="L4" s="21" t="s">
        <v>1355</v>
      </c>
      <c r="M4" s="21" t="s">
        <v>1356</v>
      </c>
      <c r="Q4" s="21" t="s">
        <v>1346</v>
      </c>
      <c r="R4" s="21" t="s">
        <v>1347</v>
      </c>
      <c r="S4" s="21" t="s">
        <v>1348</v>
      </c>
      <c r="T4" s="21" t="s">
        <v>1349</v>
      </c>
      <c r="U4" s="21" t="s">
        <v>1350</v>
      </c>
      <c r="V4" s="21" t="s">
        <v>1351</v>
      </c>
      <c r="W4" s="21" t="s">
        <v>1352</v>
      </c>
      <c r="X4" s="21" t="s">
        <v>1353</v>
      </c>
      <c r="Y4" s="21" t="s">
        <v>1354</v>
      </c>
      <c r="Z4" s="21" t="s">
        <v>1355</v>
      </c>
      <c r="AA4" s="21" t="s">
        <v>1356</v>
      </c>
    </row>
    <row r="5" spans="1:27" x14ac:dyDescent="0.35">
      <c r="A5" t="s">
        <v>1238</v>
      </c>
      <c r="B5" s="22">
        <v>271</v>
      </c>
      <c r="C5">
        <f>+'271XXX'!C7</f>
        <v>8</v>
      </c>
      <c r="D5" s="22">
        <f>+'271XXX'!D7</f>
        <v>9</v>
      </c>
      <c r="E5" s="22">
        <f>+'271XXX'!E7</f>
        <v>11</v>
      </c>
      <c r="F5" s="22">
        <f>+'271XXX'!F7</f>
        <v>9</v>
      </c>
      <c r="G5" s="22">
        <f>+'271XXX'!G7</f>
        <v>16</v>
      </c>
      <c r="H5" s="22">
        <f>+'271XXX'!H7</f>
        <v>17</v>
      </c>
      <c r="I5" s="22">
        <f>+'271XXX'!I7</f>
        <v>15</v>
      </c>
      <c r="J5" s="22">
        <f>+'271XXX'!J7</f>
        <v>10</v>
      </c>
      <c r="K5" s="22">
        <f>+'271XXX'!K7</f>
        <v>4</v>
      </c>
      <c r="L5" s="22">
        <f>+'271XXX'!L7</f>
        <v>8</v>
      </c>
      <c r="M5" s="22">
        <f>+'271XXX'!M7</f>
        <v>11</v>
      </c>
      <c r="P5" t="s">
        <v>12</v>
      </c>
      <c r="Q5">
        <f>+C10</f>
        <v>164</v>
      </c>
      <c r="R5" s="22">
        <f t="shared" ref="R5:AA5" si="0">+D10</f>
        <v>168</v>
      </c>
      <c r="S5" s="22">
        <f t="shared" si="0"/>
        <v>164</v>
      </c>
      <c r="T5" s="22">
        <f t="shared" si="0"/>
        <v>180</v>
      </c>
      <c r="U5" s="22">
        <f t="shared" si="0"/>
        <v>185</v>
      </c>
      <c r="V5" s="22">
        <f t="shared" si="0"/>
        <v>204</v>
      </c>
      <c r="W5" s="22">
        <f t="shared" si="0"/>
        <v>141</v>
      </c>
      <c r="X5" s="22">
        <f t="shared" si="0"/>
        <v>176</v>
      </c>
      <c r="Y5" s="22">
        <f t="shared" si="0"/>
        <v>154</v>
      </c>
      <c r="Z5" s="22">
        <f t="shared" si="0"/>
        <v>128</v>
      </c>
      <c r="AA5" s="22">
        <f t="shared" si="0"/>
        <v>143</v>
      </c>
    </row>
    <row r="6" spans="1:27" x14ac:dyDescent="0.35">
      <c r="A6" t="s">
        <v>1240</v>
      </c>
      <c r="B6" s="22">
        <v>272</v>
      </c>
      <c r="C6">
        <f>+'272XXX'!C7</f>
        <v>42</v>
      </c>
      <c r="D6" s="22">
        <f>+'272XXX'!D7</f>
        <v>44</v>
      </c>
      <c r="E6" s="22">
        <f>+'272XXX'!E7</f>
        <v>34</v>
      </c>
      <c r="F6" s="22">
        <f>+'272XXX'!F7</f>
        <v>48</v>
      </c>
      <c r="G6" s="22">
        <f>+'272XXX'!G7</f>
        <v>48</v>
      </c>
      <c r="H6" s="22">
        <f>+'272XXX'!H7</f>
        <v>43</v>
      </c>
      <c r="I6" s="22">
        <f>+'272XXX'!I7</f>
        <v>27</v>
      </c>
      <c r="J6" s="22">
        <f>+'272XXX'!J7</f>
        <v>47</v>
      </c>
      <c r="K6" s="22">
        <f>+'272XXX'!K7</f>
        <v>37</v>
      </c>
      <c r="L6" s="22">
        <f>+'272XXX'!L7</f>
        <v>24</v>
      </c>
      <c r="M6" s="22">
        <f>+'272XXX'!M7</f>
        <v>31</v>
      </c>
    </row>
    <row r="7" spans="1:27" x14ac:dyDescent="0.35">
      <c r="A7" t="s">
        <v>1314</v>
      </c>
      <c r="B7" s="22">
        <v>6211</v>
      </c>
      <c r="C7">
        <f>+'6211'!C7</f>
        <v>37</v>
      </c>
      <c r="D7" s="22">
        <f>+'6211'!D7</f>
        <v>25</v>
      </c>
      <c r="E7" s="22">
        <f>+'6211'!E7</f>
        <v>40</v>
      </c>
      <c r="F7" s="22">
        <f>+'6211'!F7</f>
        <v>32</v>
      </c>
      <c r="G7" s="22">
        <f>+'6211'!G7</f>
        <v>27</v>
      </c>
      <c r="H7" s="22">
        <f>+'6211'!H7</f>
        <v>42</v>
      </c>
      <c r="I7" s="22">
        <f>+'6211'!I7</f>
        <v>20</v>
      </c>
      <c r="J7" s="22">
        <f>+'6211'!J7</f>
        <v>32</v>
      </c>
      <c r="K7" s="22">
        <f>+'6211'!K7</f>
        <v>29</v>
      </c>
      <c r="L7" s="22">
        <f>+'6211'!L7</f>
        <v>23</v>
      </c>
      <c r="M7" s="22">
        <f>+'6211'!M7</f>
        <v>20</v>
      </c>
    </row>
    <row r="8" spans="1:27" x14ac:dyDescent="0.35">
      <c r="A8" t="s">
        <v>1315</v>
      </c>
      <c r="B8" s="22">
        <v>6212</v>
      </c>
      <c r="C8">
        <f>+'6212'!C7</f>
        <v>68</v>
      </c>
      <c r="D8" s="22">
        <f>+'6212'!D7</f>
        <v>70</v>
      </c>
      <c r="E8" s="22">
        <f>+'6212'!E7</f>
        <v>63</v>
      </c>
      <c r="F8" s="22">
        <f>+'6212'!F7</f>
        <v>70</v>
      </c>
      <c r="G8" s="22">
        <f>+'6212'!G7</f>
        <v>78</v>
      </c>
      <c r="H8" s="22">
        <f>+'6212'!H7</f>
        <v>81</v>
      </c>
      <c r="I8" s="22">
        <f>+'6212'!I7</f>
        <v>66</v>
      </c>
      <c r="J8" s="22">
        <f>+'6212'!J7</f>
        <v>72</v>
      </c>
      <c r="K8" s="22">
        <f>+'6212'!K7</f>
        <v>74</v>
      </c>
      <c r="L8" s="22">
        <f>+'6212'!L7</f>
        <v>55</v>
      </c>
      <c r="M8" s="22">
        <f>+'6212'!M7</f>
        <v>66</v>
      </c>
    </row>
    <row r="9" spans="1:27" x14ac:dyDescent="0.35">
      <c r="A9" t="s">
        <v>1316</v>
      </c>
      <c r="B9" s="22">
        <v>6213</v>
      </c>
      <c r="C9">
        <f>+'6213'!C7</f>
        <v>9</v>
      </c>
      <c r="D9" s="22">
        <f>+'6213'!D7</f>
        <v>20</v>
      </c>
      <c r="E9" s="22">
        <f>+'6213'!E7</f>
        <v>16</v>
      </c>
      <c r="F9" s="22">
        <f>+'6213'!F7</f>
        <v>21</v>
      </c>
      <c r="G9" s="22">
        <f>+'6213'!G7</f>
        <v>16</v>
      </c>
      <c r="H9" s="22">
        <f>+'6213'!H7</f>
        <v>21</v>
      </c>
      <c r="I9" s="22">
        <f>+'6213'!I7</f>
        <v>13</v>
      </c>
      <c r="J9" s="22">
        <f>+'6213'!J7</f>
        <v>15</v>
      </c>
      <c r="K9" s="22">
        <f>+'6213'!K7</f>
        <v>10</v>
      </c>
      <c r="L9" s="22">
        <f>+'6213'!L7</f>
        <v>18</v>
      </c>
      <c r="M9" s="22">
        <f>+'6213'!M7</f>
        <v>15</v>
      </c>
    </row>
    <row r="10" spans="1:27" x14ac:dyDescent="0.35">
      <c r="C10">
        <f>SUM(C5:C9)</f>
        <v>164</v>
      </c>
      <c r="D10" s="22">
        <f t="shared" ref="D10:M10" si="1">SUM(D5:D9)</f>
        <v>168</v>
      </c>
      <c r="E10" s="22">
        <f t="shared" si="1"/>
        <v>164</v>
      </c>
      <c r="F10" s="22">
        <f t="shared" si="1"/>
        <v>180</v>
      </c>
      <c r="G10" s="22">
        <f t="shared" si="1"/>
        <v>185</v>
      </c>
      <c r="H10" s="22">
        <f t="shared" si="1"/>
        <v>204</v>
      </c>
      <c r="I10" s="22">
        <f t="shared" si="1"/>
        <v>141</v>
      </c>
      <c r="J10" s="22">
        <f t="shared" si="1"/>
        <v>176</v>
      </c>
      <c r="K10" s="22">
        <f t="shared" si="1"/>
        <v>154</v>
      </c>
      <c r="L10" s="22">
        <f t="shared" si="1"/>
        <v>128</v>
      </c>
      <c r="M10" s="22">
        <f t="shared" si="1"/>
        <v>143</v>
      </c>
    </row>
    <row r="12" spans="1:27" x14ac:dyDescent="0.35">
      <c r="A12" s="70" t="s">
        <v>1530</v>
      </c>
    </row>
    <row r="13" spans="1:27" x14ac:dyDescent="0.35">
      <c r="A13" s="22" t="s">
        <v>1534</v>
      </c>
      <c r="C13" s="21" t="s">
        <v>1346</v>
      </c>
      <c r="D13" s="21" t="s">
        <v>1347</v>
      </c>
      <c r="E13" s="21" t="s">
        <v>1348</v>
      </c>
      <c r="F13" s="21" t="s">
        <v>1349</v>
      </c>
      <c r="G13" s="21" t="s">
        <v>1350</v>
      </c>
      <c r="H13" s="21" t="s">
        <v>1351</v>
      </c>
      <c r="I13" s="21" t="s">
        <v>1352</v>
      </c>
      <c r="J13" s="21" t="s">
        <v>1353</v>
      </c>
      <c r="K13" s="21" t="s">
        <v>1354</v>
      </c>
      <c r="L13" s="21" t="s">
        <v>1355</v>
      </c>
      <c r="M13" s="21" t="s">
        <v>1356</v>
      </c>
    </row>
    <row r="14" spans="1:27" x14ac:dyDescent="0.35">
      <c r="A14" s="22" t="s">
        <v>1238</v>
      </c>
      <c r="B14" s="22">
        <v>271</v>
      </c>
      <c r="C14" s="22" t="str">
        <f>+'271XXX'!C174</f>
        <v>–</v>
      </c>
      <c r="D14" s="22" t="str">
        <f>+'271XXX'!D174</f>
        <v>–</v>
      </c>
      <c r="E14" s="22" t="str">
        <f>+'271XXX'!E174</f>
        <v>–</v>
      </c>
      <c r="F14" s="22" t="str">
        <f>+'271XXX'!F174</f>
        <v>–</v>
      </c>
      <c r="G14" s="22" t="str">
        <f>+'271XXX'!G174</f>
        <v>–</v>
      </c>
      <c r="H14" s="22">
        <f>+'271XXX'!H174</f>
        <v>4</v>
      </c>
      <c r="I14" s="22">
        <f>+'271XXX'!I174</f>
        <v>5</v>
      </c>
      <c r="J14" s="22" t="str">
        <f>+'271XXX'!J174</f>
        <v>–</v>
      </c>
      <c r="K14" s="22" t="str">
        <f>+'271XXX'!K174</f>
        <v>–</v>
      </c>
      <c r="L14" s="22" t="str">
        <f>+'271XXX'!L174</f>
        <v>–</v>
      </c>
      <c r="M14" s="22">
        <f>+'271XXX'!M174</f>
        <v>1</v>
      </c>
    </row>
    <row r="15" spans="1:27" x14ac:dyDescent="0.35">
      <c r="A15" s="22" t="s">
        <v>1240</v>
      </c>
      <c r="B15" s="22">
        <v>272</v>
      </c>
      <c r="C15" s="22">
        <f>+'272XXX'!C174</f>
        <v>20</v>
      </c>
      <c r="D15" s="22">
        <f>+'272XXX'!D174</f>
        <v>18</v>
      </c>
      <c r="E15" s="22">
        <f>+'272XXX'!E174</f>
        <v>15</v>
      </c>
      <c r="F15" s="22">
        <f>+'272XXX'!F174</f>
        <v>21</v>
      </c>
      <c r="G15" s="22">
        <f>+'272XXX'!G174</f>
        <v>17</v>
      </c>
      <c r="H15" s="22">
        <f>+'272XXX'!H174</f>
        <v>15</v>
      </c>
      <c r="I15" s="22">
        <f>+'272XXX'!I174</f>
        <v>12</v>
      </c>
      <c r="J15" s="22">
        <f>+'272XXX'!J174</f>
        <v>20</v>
      </c>
      <c r="K15" s="22" t="str">
        <f>+'272XXX'!K174</f>
        <v>–</v>
      </c>
      <c r="L15" s="22" t="str">
        <f>+'272XXX'!L174</f>
        <v>–</v>
      </c>
      <c r="M15" s="22" t="str">
        <f>+'272XXX'!M174</f>
        <v>–</v>
      </c>
    </row>
    <row r="16" spans="1:27" x14ac:dyDescent="0.35">
      <c r="A16" s="22" t="s">
        <v>1314</v>
      </c>
      <c r="B16" s="22">
        <v>6211</v>
      </c>
      <c r="C16" s="22">
        <f>+'6211'!C174</f>
        <v>6</v>
      </c>
      <c r="D16" s="22">
        <f>+'6211'!D174</f>
        <v>8</v>
      </c>
      <c r="E16" s="22">
        <f>+'6211'!E174</f>
        <v>13</v>
      </c>
      <c r="F16" s="22">
        <f>+'6211'!F174</f>
        <v>11</v>
      </c>
      <c r="G16" s="22">
        <f>+'6211'!G174</f>
        <v>9</v>
      </c>
      <c r="H16" s="22">
        <f>+'6211'!H174</f>
        <v>8</v>
      </c>
      <c r="I16" s="22">
        <f>+'6211'!I174</f>
        <v>8</v>
      </c>
      <c r="J16" s="22">
        <f>+'6211'!J174</f>
        <v>7</v>
      </c>
      <c r="K16" s="22" t="str">
        <f>+'6211'!K174</f>
        <v>–</v>
      </c>
      <c r="L16" s="22" t="str">
        <f>+'6211'!L174</f>
        <v>–</v>
      </c>
      <c r="M16" s="22" t="str">
        <f>+'6211'!M174</f>
        <v>–</v>
      </c>
    </row>
    <row r="17" spans="1:27" x14ac:dyDescent="0.35">
      <c r="A17" s="22" t="s">
        <v>1315</v>
      </c>
      <c r="B17" s="22">
        <v>6212</v>
      </c>
      <c r="C17" s="22">
        <f>+'6212'!C174</f>
        <v>26</v>
      </c>
      <c r="D17" s="22">
        <f>+'6212'!D174</f>
        <v>34</v>
      </c>
      <c r="E17" s="22">
        <f>+'6212'!E174</f>
        <v>19</v>
      </c>
      <c r="F17" s="22">
        <f>+'6212'!F174</f>
        <v>24</v>
      </c>
      <c r="G17" s="22">
        <f>+'6212'!G174</f>
        <v>33</v>
      </c>
      <c r="H17" s="22">
        <f>+'6212'!H174</f>
        <v>32</v>
      </c>
      <c r="I17" s="22">
        <f>+'6212'!I174</f>
        <v>24</v>
      </c>
      <c r="J17" s="22">
        <f>+'6212'!J174</f>
        <v>32</v>
      </c>
      <c r="K17" s="22">
        <f>+'6212'!K174</f>
        <v>29</v>
      </c>
      <c r="L17" s="22">
        <f>+'6212'!L174</f>
        <v>21</v>
      </c>
      <c r="M17" s="22">
        <f>+'6212'!M174</f>
        <v>18</v>
      </c>
    </row>
    <row r="18" spans="1:27" x14ac:dyDescent="0.35">
      <c r="A18" s="22" t="s">
        <v>1316</v>
      </c>
      <c r="B18" s="22">
        <v>6213</v>
      </c>
      <c r="C18" s="22" t="str">
        <f>+'6213'!C174</f>
        <v>–</v>
      </c>
      <c r="D18" s="22" t="str">
        <f>+'6213'!D174</f>
        <v>–</v>
      </c>
      <c r="E18" s="22">
        <f>+'6213'!E174</f>
        <v>3</v>
      </c>
      <c r="F18" s="22">
        <f>+'6213'!F174</f>
        <v>7</v>
      </c>
      <c r="G18" s="22" t="str">
        <f>+'6213'!G174</f>
        <v>–</v>
      </c>
      <c r="H18" s="22">
        <f>+'6213'!H174</f>
        <v>4</v>
      </c>
      <c r="I18" s="22">
        <f>+'6213'!I174</f>
        <v>3</v>
      </c>
      <c r="J18" s="22">
        <f>+'6213'!J174</f>
        <v>5</v>
      </c>
      <c r="K18" s="22" t="str">
        <f>+'6213'!K174</f>
        <v>–</v>
      </c>
      <c r="L18" s="22" t="str">
        <f>+'6213'!L174</f>
        <v>–</v>
      </c>
      <c r="M18" s="22" t="str">
        <f>+'6213'!M174</f>
        <v>–</v>
      </c>
    </row>
    <row r="19" spans="1:27" x14ac:dyDescent="0.35">
      <c r="C19" s="22">
        <f>SUM(C14:C18)</f>
        <v>52</v>
      </c>
      <c r="D19" s="22">
        <f t="shared" ref="D19" si="2">SUM(D14:D18)</f>
        <v>60</v>
      </c>
      <c r="E19" s="22">
        <f t="shared" ref="E19" si="3">SUM(E14:E18)</f>
        <v>50</v>
      </c>
      <c r="F19" s="22">
        <f t="shared" ref="F19" si="4">SUM(F14:F18)</f>
        <v>63</v>
      </c>
      <c r="G19" s="22">
        <f t="shared" ref="G19" si="5">SUM(G14:G18)</f>
        <v>59</v>
      </c>
      <c r="H19" s="22">
        <f t="shared" ref="H19" si="6">SUM(H14:H18)</f>
        <v>63</v>
      </c>
      <c r="I19" s="22">
        <f t="shared" ref="I19" si="7">SUM(I14:I18)</f>
        <v>52</v>
      </c>
      <c r="J19" s="22">
        <f t="shared" ref="J19" si="8">SUM(J14:J18)</f>
        <v>64</v>
      </c>
      <c r="K19" s="22">
        <f t="shared" ref="K19" si="9">SUM(K14:K18)</f>
        <v>29</v>
      </c>
      <c r="L19" s="22">
        <f t="shared" ref="L19" si="10">SUM(L14:L18)</f>
        <v>21</v>
      </c>
      <c r="M19" s="22">
        <f t="shared" ref="M19" si="11">SUM(M14:M18)</f>
        <v>19</v>
      </c>
    </row>
    <row r="20" spans="1:27" s="22" customFormat="1" x14ac:dyDescent="0.35"/>
    <row r="21" spans="1:27" x14ac:dyDescent="0.35">
      <c r="A21" s="22" t="s">
        <v>154</v>
      </c>
      <c r="C21" s="21" t="s">
        <v>1346</v>
      </c>
      <c r="D21" s="21" t="s">
        <v>1347</v>
      </c>
      <c r="E21" s="21" t="s">
        <v>1348</v>
      </c>
      <c r="F21" s="21" t="s">
        <v>1349</v>
      </c>
      <c r="G21" s="21" t="s">
        <v>1350</v>
      </c>
      <c r="H21" s="21" t="s">
        <v>1351</v>
      </c>
      <c r="I21" s="21" t="s">
        <v>1352</v>
      </c>
      <c r="J21" s="21" t="s">
        <v>1353</v>
      </c>
      <c r="K21" s="21" t="s">
        <v>1354</v>
      </c>
      <c r="L21" s="21" t="s">
        <v>1355</v>
      </c>
      <c r="M21" s="21" t="s">
        <v>1356</v>
      </c>
    </row>
    <row r="22" spans="1:27" x14ac:dyDescent="0.35">
      <c r="A22" s="22" t="s">
        <v>1238</v>
      </c>
      <c r="B22" s="22">
        <v>271</v>
      </c>
      <c r="C22" s="22" t="str">
        <f>+'271XXX'!C175</f>
        <v>–</v>
      </c>
      <c r="D22" s="22" t="str">
        <f>+'271XXX'!D175</f>
        <v>–</v>
      </c>
      <c r="E22" s="22" t="str">
        <f>+'271XXX'!E175</f>
        <v>–</v>
      </c>
      <c r="F22" s="22" t="str">
        <f>+'271XXX'!F175</f>
        <v>–</v>
      </c>
      <c r="G22" s="22" t="str">
        <f>+'271XXX'!G175</f>
        <v>–</v>
      </c>
      <c r="H22" s="22" t="str">
        <f>+'271XXX'!H175</f>
        <v>–</v>
      </c>
      <c r="I22" s="22" t="str">
        <f>+'271XXX'!I175</f>
        <v>–</v>
      </c>
      <c r="J22" s="22" t="str">
        <f>+'271XXX'!J175</f>
        <v>–</v>
      </c>
      <c r="K22" s="22" t="str">
        <f>+'271XXX'!K175</f>
        <v>–</v>
      </c>
      <c r="L22" s="22" t="str">
        <f>+'271XXX'!L175</f>
        <v>–</v>
      </c>
      <c r="M22" s="22" t="str">
        <f>+'271XXX'!M175</f>
        <v>–</v>
      </c>
    </row>
    <row r="23" spans="1:27" x14ac:dyDescent="0.35">
      <c r="A23" s="22" t="s">
        <v>1240</v>
      </c>
      <c r="B23" s="22">
        <v>272</v>
      </c>
      <c r="C23" s="22" t="str">
        <f>+'272XXX'!C175</f>
        <v>–</v>
      </c>
      <c r="D23" s="22">
        <f>+'272XXX'!D175</f>
        <v>5</v>
      </c>
      <c r="E23" s="22">
        <f>+'272XXX'!E175</f>
        <v>3</v>
      </c>
      <c r="F23" s="22">
        <f>+'272XXX'!F175</f>
        <v>7</v>
      </c>
      <c r="G23" s="22">
        <f>+'272XXX'!G175</f>
        <v>4</v>
      </c>
      <c r="H23" s="22">
        <f>+'272XXX'!H175</f>
        <v>8</v>
      </c>
      <c r="I23" s="22" t="str">
        <f>+'272XXX'!I175</f>
        <v>–</v>
      </c>
      <c r="J23" s="22">
        <f>+'272XXX'!J175</f>
        <v>4</v>
      </c>
      <c r="K23" s="22" t="str">
        <f>+'272XXX'!K175</f>
        <v>–</v>
      </c>
      <c r="L23" s="22" t="str">
        <f>+'272XXX'!L175</f>
        <v>–</v>
      </c>
      <c r="M23" s="22" t="str">
        <f>+'272XXX'!M175</f>
        <v>–</v>
      </c>
      <c r="Q23" s="21" t="s">
        <v>1346</v>
      </c>
      <c r="R23" s="21" t="s">
        <v>1347</v>
      </c>
      <c r="S23" s="21" t="s">
        <v>1348</v>
      </c>
      <c r="T23" s="21" t="s">
        <v>1349</v>
      </c>
      <c r="U23" s="21" t="s">
        <v>1350</v>
      </c>
      <c r="V23" s="21" t="s">
        <v>1351</v>
      </c>
      <c r="W23" s="21" t="s">
        <v>1352</v>
      </c>
      <c r="X23" s="21" t="s">
        <v>1353</v>
      </c>
      <c r="Y23" s="21" t="s">
        <v>1354</v>
      </c>
      <c r="Z23" s="21" t="s">
        <v>1355</v>
      </c>
      <c r="AA23" s="21" t="s">
        <v>1356</v>
      </c>
    </row>
    <row r="24" spans="1:27" x14ac:dyDescent="0.35">
      <c r="A24" s="22" t="s">
        <v>1314</v>
      </c>
      <c r="B24" s="22">
        <v>6211</v>
      </c>
      <c r="C24" s="22" t="str">
        <f>+'6211'!C175</f>
        <v>–</v>
      </c>
      <c r="D24" s="22">
        <f>+'6211'!D175</f>
        <v>3</v>
      </c>
      <c r="E24" s="22" t="str">
        <f>+'6211'!E175</f>
        <v>–</v>
      </c>
      <c r="F24" s="22">
        <f>+'6211'!F175</f>
        <v>1</v>
      </c>
      <c r="G24" s="22" t="str">
        <f>+'6211'!G175</f>
        <v>–</v>
      </c>
      <c r="H24" s="22">
        <f>+'6211'!H175</f>
        <v>4</v>
      </c>
      <c r="I24" s="22">
        <f>+'6211'!I175</f>
        <v>1</v>
      </c>
      <c r="J24" s="22" t="str">
        <f>+'6211'!J175</f>
        <v>–</v>
      </c>
      <c r="K24" s="22" t="str">
        <f>+'6211'!K175</f>
        <v>–</v>
      </c>
      <c r="L24" s="22">
        <f>+'6211'!L175</f>
        <v>4</v>
      </c>
      <c r="M24" s="22">
        <f>+'6211'!M175</f>
        <v>5</v>
      </c>
      <c r="P24" s="22" t="s">
        <v>1238</v>
      </c>
      <c r="Q24" s="22">
        <v>8</v>
      </c>
      <c r="R24" s="22">
        <v>9</v>
      </c>
      <c r="S24" s="22">
        <v>11</v>
      </c>
      <c r="T24" s="22">
        <v>9</v>
      </c>
      <c r="U24" s="22">
        <v>16</v>
      </c>
      <c r="V24" s="22">
        <v>17</v>
      </c>
      <c r="W24" s="22">
        <v>15</v>
      </c>
      <c r="X24" s="22">
        <v>10</v>
      </c>
      <c r="Y24" s="22">
        <v>4</v>
      </c>
      <c r="Z24" s="22">
        <v>8</v>
      </c>
      <c r="AA24" s="22">
        <v>11</v>
      </c>
    </row>
    <row r="25" spans="1:27" x14ac:dyDescent="0.35">
      <c r="A25" s="22" t="s">
        <v>1315</v>
      </c>
      <c r="B25" s="22">
        <v>6212</v>
      </c>
      <c r="C25" s="22">
        <f>+'6212'!C175</f>
        <v>10</v>
      </c>
      <c r="D25" s="22">
        <f>+'6212'!D175</f>
        <v>3</v>
      </c>
      <c r="E25" s="22">
        <f>+'6212'!E175</f>
        <v>9</v>
      </c>
      <c r="F25" s="22">
        <f>+'6212'!F175</f>
        <v>8</v>
      </c>
      <c r="G25" s="22">
        <f>+'6212'!G175</f>
        <v>8</v>
      </c>
      <c r="H25" s="22">
        <f>+'6212'!H175</f>
        <v>18</v>
      </c>
      <c r="I25" s="22">
        <f>+'6212'!I175</f>
        <v>8</v>
      </c>
      <c r="J25" s="22">
        <f>+'6212'!J175</f>
        <v>5</v>
      </c>
      <c r="K25" s="22" t="str">
        <f>+'6212'!K175</f>
        <v>–</v>
      </c>
      <c r="L25" s="22">
        <f>+'6212'!L175</f>
        <v>7</v>
      </c>
      <c r="M25" s="22">
        <f>+'6212'!M175</f>
        <v>6</v>
      </c>
      <c r="P25" s="22" t="s">
        <v>1240</v>
      </c>
      <c r="Q25" s="22">
        <v>42</v>
      </c>
      <c r="R25" s="22">
        <v>44</v>
      </c>
      <c r="S25" s="22">
        <v>34</v>
      </c>
      <c r="T25" s="22">
        <v>48</v>
      </c>
      <c r="U25" s="22">
        <v>48</v>
      </c>
      <c r="V25" s="22">
        <v>43</v>
      </c>
      <c r="W25" s="22">
        <v>27</v>
      </c>
      <c r="X25" s="22">
        <v>47</v>
      </c>
      <c r="Y25" s="22">
        <v>37</v>
      </c>
      <c r="Z25" s="22">
        <v>24</v>
      </c>
      <c r="AA25" s="22">
        <v>31</v>
      </c>
    </row>
    <row r="26" spans="1:27" x14ac:dyDescent="0.35">
      <c r="A26" s="22" t="s">
        <v>1316</v>
      </c>
      <c r="B26" s="22">
        <v>6213</v>
      </c>
      <c r="C26" s="22">
        <f>+'6213'!C175</f>
        <v>5</v>
      </c>
      <c r="D26" s="22">
        <f>+'6213'!D175</f>
        <v>11</v>
      </c>
      <c r="E26" s="22">
        <f>+'6213'!E175</f>
        <v>6</v>
      </c>
      <c r="F26" s="22">
        <f>+'6213'!F175</f>
        <v>7</v>
      </c>
      <c r="G26" s="22">
        <f>+'6213'!G175</f>
        <v>4</v>
      </c>
      <c r="H26" s="22">
        <f>+'6213'!H175</f>
        <v>10</v>
      </c>
      <c r="I26" s="22">
        <f>+'6213'!I175</f>
        <v>4</v>
      </c>
      <c r="J26" s="22">
        <f>+'6213'!J175</f>
        <v>6</v>
      </c>
      <c r="K26" s="22" t="str">
        <f>+'6213'!K175</f>
        <v>–</v>
      </c>
      <c r="L26" s="22">
        <f>+'6213'!L175</f>
        <v>10</v>
      </c>
      <c r="M26" s="22">
        <f>+'6213'!M175</f>
        <v>7</v>
      </c>
      <c r="P26" s="22" t="s">
        <v>1314</v>
      </c>
      <c r="Q26" s="22">
        <v>37</v>
      </c>
      <c r="R26" s="22">
        <v>25</v>
      </c>
      <c r="S26" s="22">
        <v>40</v>
      </c>
      <c r="T26" s="22">
        <v>32</v>
      </c>
      <c r="U26" s="22">
        <v>27</v>
      </c>
      <c r="V26" s="22">
        <v>42</v>
      </c>
      <c r="W26" s="22">
        <v>20</v>
      </c>
      <c r="X26" s="22">
        <v>32</v>
      </c>
      <c r="Y26" s="22">
        <v>29</v>
      </c>
      <c r="Z26" s="22">
        <v>23</v>
      </c>
      <c r="AA26" s="22">
        <v>20</v>
      </c>
    </row>
    <row r="27" spans="1:27" x14ac:dyDescent="0.35">
      <c r="C27" s="22">
        <f>SUM(C22:C26)</f>
        <v>15</v>
      </c>
      <c r="D27" s="22">
        <f t="shared" ref="D27" si="12">SUM(D22:D26)</f>
        <v>22</v>
      </c>
      <c r="E27" s="22">
        <f t="shared" ref="E27" si="13">SUM(E22:E26)</f>
        <v>18</v>
      </c>
      <c r="F27" s="22">
        <f t="shared" ref="F27" si="14">SUM(F22:F26)</f>
        <v>23</v>
      </c>
      <c r="G27" s="22">
        <f t="shared" ref="G27" si="15">SUM(G22:G26)</f>
        <v>16</v>
      </c>
      <c r="H27" s="22">
        <f t="shared" ref="H27" si="16">SUM(H22:H26)</f>
        <v>40</v>
      </c>
      <c r="I27" s="22">
        <f t="shared" ref="I27" si="17">SUM(I22:I26)</f>
        <v>13</v>
      </c>
      <c r="J27" s="22">
        <f t="shared" ref="J27" si="18">SUM(J22:J26)</f>
        <v>15</v>
      </c>
      <c r="K27" s="22">
        <f t="shared" ref="K27" si="19">SUM(K22:K26)</f>
        <v>0</v>
      </c>
      <c r="L27" s="22">
        <f t="shared" ref="L27" si="20">SUM(L22:L26)</f>
        <v>21</v>
      </c>
      <c r="M27" s="22">
        <f t="shared" ref="M27" si="21">SUM(M22:M26)</f>
        <v>18</v>
      </c>
      <c r="P27" s="22" t="s">
        <v>1315</v>
      </c>
      <c r="Q27" s="22">
        <v>68</v>
      </c>
      <c r="R27" s="22">
        <v>70</v>
      </c>
      <c r="S27" s="22">
        <v>63</v>
      </c>
      <c r="T27" s="22">
        <v>70</v>
      </c>
      <c r="U27" s="22">
        <v>78</v>
      </c>
      <c r="V27" s="22">
        <v>81</v>
      </c>
      <c r="W27" s="22">
        <v>66</v>
      </c>
      <c r="X27" s="22">
        <v>72</v>
      </c>
      <c r="Y27" s="22">
        <v>74</v>
      </c>
      <c r="Z27" s="22">
        <v>55</v>
      </c>
      <c r="AA27" s="22">
        <v>66</v>
      </c>
    </row>
    <row r="28" spans="1:27" s="22" customFormat="1" x14ac:dyDescent="0.35">
      <c r="P28" s="22" t="s">
        <v>1316</v>
      </c>
      <c r="Q28" s="22">
        <v>9</v>
      </c>
      <c r="R28" s="22">
        <v>20</v>
      </c>
      <c r="S28" s="22">
        <v>16</v>
      </c>
      <c r="T28" s="22">
        <v>21</v>
      </c>
      <c r="U28" s="22">
        <v>16</v>
      </c>
      <c r="V28" s="22">
        <v>21</v>
      </c>
      <c r="W28" s="22">
        <v>13</v>
      </c>
      <c r="X28" s="22">
        <v>15</v>
      </c>
      <c r="Y28" s="22">
        <v>10</v>
      </c>
      <c r="Z28" s="22">
        <v>18</v>
      </c>
      <c r="AA28" s="22">
        <v>15</v>
      </c>
    </row>
    <row r="29" spans="1:27" x14ac:dyDescent="0.35">
      <c r="A29" s="45" t="s">
        <v>521</v>
      </c>
      <c r="C29" s="21" t="s">
        <v>1346</v>
      </c>
      <c r="D29" s="21" t="s">
        <v>1347</v>
      </c>
      <c r="E29" s="21" t="s">
        <v>1348</v>
      </c>
      <c r="F29" s="21" t="s">
        <v>1349</v>
      </c>
      <c r="G29" s="21" t="s">
        <v>1350</v>
      </c>
      <c r="H29" s="21" t="s">
        <v>1351</v>
      </c>
      <c r="I29" s="21" t="s">
        <v>1352</v>
      </c>
      <c r="J29" s="21" t="s">
        <v>1353</v>
      </c>
      <c r="K29" s="21" t="s">
        <v>1354</v>
      </c>
      <c r="L29" s="21" t="s">
        <v>1355</v>
      </c>
      <c r="M29" s="21" t="s">
        <v>1356</v>
      </c>
    </row>
    <row r="30" spans="1:27" x14ac:dyDescent="0.35">
      <c r="A30" s="22" t="s">
        <v>1238</v>
      </c>
      <c r="B30" s="22">
        <v>271</v>
      </c>
      <c r="C30" s="22" t="str">
        <f>+'271XXX'!C178</f>
        <v>–</v>
      </c>
      <c r="D30" s="22" t="str">
        <f>+'271XXX'!D178</f>
        <v>–</v>
      </c>
      <c r="E30" s="22">
        <f>+'271XXX'!E178</f>
        <v>3</v>
      </c>
      <c r="F30" s="22" t="str">
        <f>+'271XXX'!F178</f>
        <v>–</v>
      </c>
      <c r="G30" s="22">
        <f>+'271XXX'!G178</f>
        <v>3</v>
      </c>
      <c r="H30" s="22">
        <f>+'271XXX'!H178</f>
        <v>4</v>
      </c>
      <c r="I30" s="22" t="str">
        <f>+'271XXX'!I178</f>
        <v>–</v>
      </c>
      <c r="J30" s="22" t="str">
        <f>+'271XXX'!J178</f>
        <v>–</v>
      </c>
      <c r="K30" s="22" t="str">
        <f>+'271XXX'!K178</f>
        <v>–</v>
      </c>
      <c r="L30" s="22" t="str">
        <f>+'271XXX'!L178</f>
        <v>–</v>
      </c>
      <c r="M30" s="22">
        <f>+'271XXX'!M178</f>
        <v>6</v>
      </c>
    </row>
    <row r="31" spans="1:27" x14ac:dyDescent="0.35">
      <c r="A31" s="22" t="s">
        <v>1240</v>
      </c>
      <c r="B31" s="22">
        <v>272</v>
      </c>
      <c r="C31" s="22">
        <f>+'272XXX'!C178</f>
        <v>8</v>
      </c>
      <c r="D31" s="22">
        <f>+'272XXX'!D178</f>
        <v>5</v>
      </c>
      <c r="E31" s="22">
        <f>+'272XXX'!E178</f>
        <v>7</v>
      </c>
      <c r="F31" s="22">
        <f>+'272XXX'!F178</f>
        <v>5</v>
      </c>
      <c r="G31" s="22">
        <f>+'272XXX'!G178</f>
        <v>7</v>
      </c>
      <c r="H31" s="22">
        <f>+'272XXX'!H178</f>
        <v>3</v>
      </c>
      <c r="I31" s="22">
        <f>+'272XXX'!I178</f>
        <v>8</v>
      </c>
      <c r="J31" s="22">
        <f>+'272XXX'!J178</f>
        <v>6</v>
      </c>
      <c r="K31" s="22">
        <f>+'272XXX'!K178</f>
        <v>10</v>
      </c>
      <c r="L31" s="22">
        <f>+'272XXX'!L178</f>
        <v>5</v>
      </c>
      <c r="M31" s="22">
        <f>+'272XXX'!M178</f>
        <v>8</v>
      </c>
    </row>
    <row r="32" spans="1:27" x14ac:dyDescent="0.35">
      <c r="A32" s="22" t="s">
        <v>1314</v>
      </c>
      <c r="B32" s="22">
        <v>6211</v>
      </c>
      <c r="C32" s="22">
        <f>+'6211'!C178</f>
        <v>14</v>
      </c>
      <c r="D32" s="22">
        <f>+'6211'!D178</f>
        <v>10</v>
      </c>
      <c r="E32" s="22">
        <f>+'6211'!E178</f>
        <v>13</v>
      </c>
      <c r="F32" s="22">
        <f>+'6211'!F178</f>
        <v>15</v>
      </c>
      <c r="G32" s="22">
        <f>+'6211'!G178</f>
        <v>8</v>
      </c>
      <c r="H32" s="22">
        <f>+'6211'!H178</f>
        <v>17</v>
      </c>
      <c r="I32" s="22">
        <f>+'6211'!I178</f>
        <v>8</v>
      </c>
      <c r="J32" s="22">
        <f>+'6211'!J178</f>
        <v>14</v>
      </c>
      <c r="K32" s="22" t="str">
        <f>+'6211'!K178</f>
        <v>–</v>
      </c>
      <c r="L32" s="22" t="str">
        <f>+'6211'!L178</f>
        <v>–</v>
      </c>
      <c r="M32" s="22" t="str">
        <f>+'6211'!M178</f>
        <v>–</v>
      </c>
    </row>
    <row r="33" spans="1:13" x14ac:dyDescent="0.35">
      <c r="A33" s="22" t="s">
        <v>1315</v>
      </c>
      <c r="B33" s="22">
        <v>6212</v>
      </c>
      <c r="C33" s="22">
        <f>+'6212'!C178</f>
        <v>21</v>
      </c>
      <c r="D33" s="22">
        <f>+'6212'!D178</f>
        <v>16</v>
      </c>
      <c r="E33" s="22">
        <f>+'6212'!E178</f>
        <v>20</v>
      </c>
      <c r="F33" s="22">
        <f>+'6212'!F178</f>
        <v>18</v>
      </c>
      <c r="G33" s="22">
        <f>+'6212'!G178</f>
        <v>17</v>
      </c>
      <c r="H33" s="22">
        <f>+'6212'!H178</f>
        <v>12</v>
      </c>
      <c r="I33" s="22">
        <f>+'6212'!I178</f>
        <v>11</v>
      </c>
      <c r="J33" s="22">
        <f>+'6212'!J178</f>
        <v>20</v>
      </c>
      <c r="K33" s="22" t="str">
        <f>+'6212'!K178</f>
        <v>–</v>
      </c>
      <c r="L33" s="22" t="str">
        <f>+'6212'!L178</f>
        <v>–</v>
      </c>
      <c r="M33" s="22" t="str">
        <f>+'6212'!M178</f>
        <v>–</v>
      </c>
    </row>
    <row r="34" spans="1:13" x14ac:dyDescent="0.35">
      <c r="A34" s="22" t="s">
        <v>1316</v>
      </c>
      <c r="B34" s="22">
        <v>6213</v>
      </c>
      <c r="C34" s="22" t="str">
        <f>+'6213'!C178</f>
        <v>–</v>
      </c>
      <c r="D34" s="22">
        <f>+'6213'!D178</f>
        <v>5</v>
      </c>
      <c r="E34" s="22">
        <f>+'6213'!E178</f>
        <v>3</v>
      </c>
      <c r="F34" s="22">
        <f>+'6213'!F178</f>
        <v>3</v>
      </c>
      <c r="G34" s="22">
        <f>+'6213'!G178</f>
        <v>4</v>
      </c>
      <c r="H34" s="22" t="str">
        <f>+'6213'!H178</f>
        <v>–</v>
      </c>
      <c r="I34" s="22" t="str">
        <f>+'6213'!I178</f>
        <v>–</v>
      </c>
      <c r="J34" s="22" t="str">
        <f>+'6213'!J178</f>
        <v>–</v>
      </c>
      <c r="K34" s="22" t="str">
        <f>+'6213'!K178</f>
        <v>–</v>
      </c>
      <c r="L34" s="22" t="str">
        <f>+'6213'!L178</f>
        <v>–</v>
      </c>
      <c r="M34" s="22" t="str">
        <f>+'6213'!M178</f>
        <v>–</v>
      </c>
    </row>
    <row r="35" spans="1:13" x14ac:dyDescent="0.35">
      <c r="C35" s="22">
        <f>SUM(C30:C34)</f>
        <v>43</v>
      </c>
      <c r="D35" s="22">
        <f t="shared" ref="D35" si="22">SUM(D30:D34)</f>
        <v>36</v>
      </c>
      <c r="E35" s="22">
        <f t="shared" ref="E35" si="23">SUM(E30:E34)</f>
        <v>46</v>
      </c>
      <c r="F35" s="22">
        <f t="shared" ref="F35" si="24">SUM(F30:F34)</f>
        <v>41</v>
      </c>
      <c r="G35" s="22">
        <f t="shared" ref="G35" si="25">SUM(G30:G34)</f>
        <v>39</v>
      </c>
      <c r="H35" s="22">
        <f t="shared" ref="H35" si="26">SUM(H30:H34)</f>
        <v>36</v>
      </c>
      <c r="I35" s="22">
        <f t="shared" ref="I35" si="27">SUM(I30:I34)</f>
        <v>27</v>
      </c>
      <c r="J35" s="22">
        <f t="shared" ref="J35" si="28">SUM(J30:J34)</f>
        <v>40</v>
      </c>
      <c r="K35" s="22">
        <f t="shared" ref="K35" si="29">SUM(K30:K34)</f>
        <v>10</v>
      </c>
      <c r="L35" s="22">
        <f t="shared" ref="L35" si="30">SUM(L30:L34)</f>
        <v>5</v>
      </c>
      <c r="M35" s="22">
        <f t="shared" ref="M35" si="31">SUM(M30:M34)</f>
        <v>14</v>
      </c>
    </row>
    <row r="38" spans="1:13" x14ac:dyDescent="0.35">
      <c r="A38" s="70" t="s">
        <v>12</v>
      </c>
      <c r="C38">
        <f>C10</f>
        <v>164</v>
      </c>
      <c r="D38" s="22">
        <f t="shared" ref="D38:M38" si="32">D10</f>
        <v>168</v>
      </c>
      <c r="E38" s="22">
        <f t="shared" si="32"/>
        <v>164</v>
      </c>
      <c r="F38" s="22">
        <f t="shared" si="32"/>
        <v>180</v>
      </c>
      <c r="G38" s="22">
        <f t="shared" si="32"/>
        <v>185</v>
      </c>
      <c r="H38" s="22">
        <f t="shared" si="32"/>
        <v>204</v>
      </c>
      <c r="I38" s="22">
        <f t="shared" si="32"/>
        <v>141</v>
      </c>
      <c r="J38" s="22">
        <f t="shared" si="32"/>
        <v>176</v>
      </c>
      <c r="K38" s="22">
        <f t="shared" si="32"/>
        <v>154</v>
      </c>
      <c r="L38" s="22">
        <f t="shared" si="32"/>
        <v>128</v>
      </c>
      <c r="M38" s="22">
        <f t="shared" si="32"/>
        <v>143</v>
      </c>
    </row>
    <row r="39" spans="1:13" x14ac:dyDescent="0.35">
      <c r="A39" t="s">
        <v>1528</v>
      </c>
      <c r="C39">
        <f>+C19</f>
        <v>52</v>
      </c>
      <c r="D39" s="22">
        <f t="shared" ref="D39:M39" si="33">+D19</f>
        <v>60</v>
      </c>
      <c r="E39" s="22">
        <f t="shared" si="33"/>
        <v>50</v>
      </c>
      <c r="F39" s="22">
        <f t="shared" si="33"/>
        <v>63</v>
      </c>
      <c r="G39" s="22">
        <f t="shared" si="33"/>
        <v>59</v>
      </c>
      <c r="H39" s="22">
        <f t="shared" si="33"/>
        <v>63</v>
      </c>
      <c r="I39" s="22">
        <f t="shared" si="33"/>
        <v>52</v>
      </c>
      <c r="J39" s="22">
        <f t="shared" si="33"/>
        <v>64</v>
      </c>
      <c r="K39" s="22">
        <f t="shared" si="33"/>
        <v>29</v>
      </c>
      <c r="L39" s="22">
        <f t="shared" si="33"/>
        <v>21</v>
      </c>
      <c r="M39" s="22">
        <f t="shared" si="33"/>
        <v>19</v>
      </c>
    </row>
    <row r="40" spans="1:13" x14ac:dyDescent="0.35">
      <c r="A40" t="s">
        <v>154</v>
      </c>
      <c r="C40">
        <f>+C27</f>
        <v>15</v>
      </c>
      <c r="D40" s="22">
        <f t="shared" ref="D40:M40" si="34">+D27</f>
        <v>22</v>
      </c>
      <c r="E40" s="22">
        <f t="shared" si="34"/>
        <v>18</v>
      </c>
      <c r="F40" s="22">
        <f t="shared" si="34"/>
        <v>23</v>
      </c>
      <c r="G40" s="22">
        <f t="shared" si="34"/>
        <v>16</v>
      </c>
      <c r="H40" s="22">
        <f t="shared" si="34"/>
        <v>40</v>
      </c>
      <c r="I40" s="22">
        <f t="shared" si="34"/>
        <v>13</v>
      </c>
      <c r="J40" s="22">
        <f t="shared" si="34"/>
        <v>15</v>
      </c>
      <c r="K40" s="22">
        <f t="shared" si="34"/>
        <v>0</v>
      </c>
      <c r="L40" s="22">
        <f t="shared" si="34"/>
        <v>21</v>
      </c>
      <c r="M40" s="22">
        <f t="shared" si="34"/>
        <v>18</v>
      </c>
    </row>
    <row r="41" spans="1:13" x14ac:dyDescent="0.35">
      <c r="A41" s="45" t="s">
        <v>521</v>
      </c>
      <c r="C41">
        <f>+C35</f>
        <v>43</v>
      </c>
      <c r="D41" s="22">
        <f t="shared" ref="D41:M41" si="35">+D35</f>
        <v>36</v>
      </c>
      <c r="E41" s="22">
        <f t="shared" si="35"/>
        <v>46</v>
      </c>
      <c r="F41" s="22">
        <f t="shared" si="35"/>
        <v>41</v>
      </c>
      <c r="G41" s="22">
        <f t="shared" si="35"/>
        <v>39</v>
      </c>
      <c r="H41" s="22">
        <f t="shared" si="35"/>
        <v>36</v>
      </c>
      <c r="I41" s="22">
        <f t="shared" si="35"/>
        <v>27</v>
      </c>
      <c r="J41" s="22">
        <f t="shared" si="35"/>
        <v>40</v>
      </c>
      <c r="K41" s="22">
        <f t="shared" si="35"/>
        <v>10</v>
      </c>
      <c r="L41" s="22">
        <f t="shared" si="35"/>
        <v>5</v>
      </c>
      <c r="M41" s="22">
        <f t="shared" si="35"/>
        <v>14</v>
      </c>
    </row>
    <row r="44" spans="1:13" x14ac:dyDescent="0.35">
      <c r="A44" s="70" t="s">
        <v>1536</v>
      </c>
      <c r="C44" s="53">
        <f>+C38/C$38</f>
        <v>1</v>
      </c>
      <c r="D44" s="53">
        <f t="shared" ref="D44:M44" si="36">+D38/D$38</f>
        <v>1</v>
      </c>
      <c r="E44" s="53">
        <f t="shared" si="36"/>
        <v>1</v>
      </c>
      <c r="F44" s="53">
        <f t="shared" si="36"/>
        <v>1</v>
      </c>
      <c r="G44" s="53">
        <f t="shared" si="36"/>
        <v>1</v>
      </c>
      <c r="H44" s="53">
        <f t="shared" si="36"/>
        <v>1</v>
      </c>
      <c r="I44" s="53">
        <f t="shared" si="36"/>
        <v>1</v>
      </c>
      <c r="J44" s="53">
        <f t="shared" si="36"/>
        <v>1</v>
      </c>
      <c r="K44" s="53">
        <f t="shared" si="36"/>
        <v>1</v>
      </c>
      <c r="L44" s="53">
        <f t="shared" si="36"/>
        <v>1</v>
      </c>
      <c r="M44" s="53">
        <f t="shared" si="36"/>
        <v>1</v>
      </c>
    </row>
    <row r="45" spans="1:13" x14ac:dyDescent="0.35">
      <c r="A45" s="22" t="s">
        <v>1528</v>
      </c>
      <c r="C45" s="53">
        <f>+C39/$C$38</f>
        <v>0.31707317073170732</v>
      </c>
      <c r="D45" s="53">
        <f t="shared" ref="D45:M45" si="37">+D39/$C$38</f>
        <v>0.36585365853658536</v>
      </c>
      <c r="E45" s="53">
        <f t="shared" si="37"/>
        <v>0.3048780487804878</v>
      </c>
      <c r="F45" s="53">
        <f t="shared" si="37"/>
        <v>0.38414634146341464</v>
      </c>
      <c r="G45" s="53">
        <f t="shared" si="37"/>
        <v>0.3597560975609756</v>
      </c>
      <c r="H45" s="53">
        <f t="shared" si="37"/>
        <v>0.38414634146341464</v>
      </c>
      <c r="I45" s="53">
        <f t="shared" si="37"/>
        <v>0.31707317073170732</v>
      </c>
      <c r="J45" s="53">
        <f t="shared" si="37"/>
        <v>0.3902439024390244</v>
      </c>
      <c r="K45" s="53">
        <f t="shared" si="37"/>
        <v>0.17682926829268292</v>
      </c>
      <c r="L45" s="53">
        <f t="shared" si="37"/>
        <v>0.12804878048780488</v>
      </c>
      <c r="M45" s="53">
        <f t="shared" si="37"/>
        <v>0.11585365853658537</v>
      </c>
    </row>
    <row r="46" spans="1:13" x14ac:dyDescent="0.35">
      <c r="A46" s="22" t="s">
        <v>154</v>
      </c>
      <c r="C46" s="53">
        <f>+C40/$C$38</f>
        <v>9.1463414634146339E-2</v>
      </c>
      <c r="D46" s="53">
        <f t="shared" ref="D46:M46" si="38">+D40/$C$38</f>
        <v>0.13414634146341464</v>
      </c>
      <c r="E46" s="53">
        <f t="shared" si="38"/>
        <v>0.10975609756097561</v>
      </c>
      <c r="F46" s="53">
        <f t="shared" si="38"/>
        <v>0.1402439024390244</v>
      </c>
      <c r="G46" s="53">
        <f t="shared" si="38"/>
        <v>9.7560975609756101E-2</v>
      </c>
      <c r="H46" s="53">
        <f t="shared" si="38"/>
        <v>0.24390243902439024</v>
      </c>
      <c r="I46" s="53">
        <f t="shared" si="38"/>
        <v>7.926829268292683E-2</v>
      </c>
      <c r="J46" s="53">
        <f t="shared" si="38"/>
        <v>9.1463414634146339E-2</v>
      </c>
      <c r="K46" s="53">
        <f t="shared" si="38"/>
        <v>0</v>
      </c>
      <c r="L46" s="53">
        <f t="shared" si="38"/>
        <v>0.12804878048780488</v>
      </c>
      <c r="M46" s="53">
        <f t="shared" si="38"/>
        <v>0.10975609756097561</v>
      </c>
    </row>
    <row r="47" spans="1:13" x14ac:dyDescent="0.35">
      <c r="A47" s="45" t="s">
        <v>521</v>
      </c>
      <c r="C47" s="53">
        <f>+C41/$C$38</f>
        <v>0.26219512195121952</v>
      </c>
      <c r="D47" s="53">
        <f t="shared" ref="D47:M47" si="39">+D41/$C$38</f>
        <v>0.21951219512195122</v>
      </c>
      <c r="E47" s="53">
        <f t="shared" si="39"/>
        <v>0.28048780487804881</v>
      </c>
      <c r="F47" s="53">
        <f t="shared" si="39"/>
        <v>0.25</v>
      </c>
      <c r="G47" s="53">
        <f t="shared" si="39"/>
        <v>0.23780487804878048</v>
      </c>
      <c r="H47" s="53">
        <f t="shared" si="39"/>
        <v>0.21951219512195122</v>
      </c>
      <c r="I47" s="53">
        <f t="shared" si="39"/>
        <v>0.16463414634146342</v>
      </c>
      <c r="J47" s="53">
        <f t="shared" si="39"/>
        <v>0.24390243902439024</v>
      </c>
      <c r="K47" s="53">
        <f t="shared" si="39"/>
        <v>6.097560975609756E-2</v>
      </c>
      <c r="L47" s="53">
        <f t="shared" si="39"/>
        <v>3.048780487804878E-2</v>
      </c>
      <c r="M47" s="53">
        <f t="shared" si="39"/>
        <v>8.5365853658536592E-2</v>
      </c>
    </row>
    <row r="48" spans="1:13" x14ac:dyDescent="0.35">
      <c r="C48" s="54">
        <f t="shared" ref="C48:M48" si="40">SUM(C45:C47)</f>
        <v>0.67073170731707321</v>
      </c>
      <c r="D48" s="54">
        <f t="shared" si="40"/>
        <v>0.71951219512195119</v>
      </c>
      <c r="E48" s="54">
        <f t="shared" si="40"/>
        <v>0.69512195121951215</v>
      </c>
      <c r="F48" s="54">
        <f t="shared" si="40"/>
        <v>0.77439024390243905</v>
      </c>
      <c r="G48" s="54">
        <f t="shared" si="40"/>
        <v>0.69512195121951215</v>
      </c>
      <c r="H48" s="54">
        <f t="shared" si="40"/>
        <v>0.84756097560975607</v>
      </c>
      <c r="I48" s="54">
        <f t="shared" si="40"/>
        <v>0.56097560975609762</v>
      </c>
      <c r="J48" s="54">
        <f t="shared" si="40"/>
        <v>0.72560975609756095</v>
      </c>
      <c r="K48" s="54">
        <f t="shared" si="40"/>
        <v>0.23780487804878048</v>
      </c>
      <c r="L48" s="54">
        <f t="shared" si="40"/>
        <v>0.28658536585365857</v>
      </c>
      <c r="M48" s="54">
        <f t="shared" si="40"/>
        <v>0.31097560975609756</v>
      </c>
    </row>
    <row r="52" spans="1:7" x14ac:dyDescent="0.35">
      <c r="A52" s="75" t="s">
        <v>1537</v>
      </c>
      <c r="B52" s="76">
        <v>2021</v>
      </c>
      <c r="C52" s="76"/>
      <c r="D52" s="76"/>
      <c r="E52" s="76">
        <v>2016</v>
      </c>
      <c r="F52" s="76"/>
      <c r="G52" s="76"/>
    </row>
    <row r="53" spans="1:7" x14ac:dyDescent="0.35">
      <c r="A53" s="71"/>
      <c r="B53" s="71" t="s">
        <v>1528</v>
      </c>
      <c r="C53" s="71" t="s">
        <v>1532</v>
      </c>
      <c r="D53" s="71" t="s">
        <v>1533</v>
      </c>
      <c r="E53" s="71" t="s">
        <v>1528</v>
      </c>
      <c r="F53" s="71" t="s">
        <v>1532</v>
      </c>
      <c r="G53" s="71" t="s">
        <v>1533</v>
      </c>
    </row>
    <row r="54" spans="1:7" x14ac:dyDescent="0.35">
      <c r="A54" s="71" t="s">
        <v>1238</v>
      </c>
      <c r="B54" s="77">
        <f>+M14/'2021a'!$E$5</f>
        <v>1.8248175182481751E-3</v>
      </c>
      <c r="C54" s="77" t="e">
        <f>+M22/'2021a'!$F$5</f>
        <v>#VALUE!</v>
      </c>
      <c r="D54" s="77">
        <f>+M30/'2021a'!$I$5</f>
        <v>4.1322314049586778E-3</v>
      </c>
      <c r="E54" s="77">
        <f>+H14/682</f>
        <v>5.8651026392961877E-3</v>
      </c>
      <c r="F54" s="77" t="e">
        <f>+H22/991</f>
        <v>#VALUE!</v>
      </c>
      <c r="G54" s="77">
        <f>+H30/1316</f>
        <v>3.0395136778115501E-3</v>
      </c>
    </row>
    <row r="55" spans="1:7" x14ac:dyDescent="0.35">
      <c r="A55" s="71" t="s">
        <v>1240</v>
      </c>
      <c r="B55" s="77" t="e">
        <f>+M15/'2021a'!$E$5</f>
        <v>#VALUE!</v>
      </c>
      <c r="C55" s="77" t="e">
        <f>+M23/'2021a'!$F$5</f>
        <v>#VALUE!</v>
      </c>
      <c r="D55" s="77">
        <f>+M31/'2021a'!$I$5</f>
        <v>5.5096418732782371E-3</v>
      </c>
      <c r="E55" s="77">
        <f>+H15/682</f>
        <v>2.1994134897360705E-2</v>
      </c>
      <c r="F55" s="77">
        <f>+H23/991</f>
        <v>8.0726538849646822E-3</v>
      </c>
      <c r="G55" s="77">
        <f>+H31/1316</f>
        <v>2.2796352583586625E-3</v>
      </c>
    </row>
    <row r="56" spans="1:7" x14ac:dyDescent="0.35">
      <c r="A56" s="71" t="s">
        <v>1314</v>
      </c>
      <c r="B56" s="77" t="e">
        <f>+M16/'2021a'!$E$5</f>
        <v>#VALUE!</v>
      </c>
      <c r="C56" s="77">
        <f>+M24/'2021a'!$F$5</f>
        <v>5.0709939148073022E-3</v>
      </c>
      <c r="D56" s="77" t="e">
        <f>+M32/'2021a'!$I$5</f>
        <v>#VALUE!</v>
      </c>
      <c r="E56" s="77">
        <f>+H16/682</f>
        <v>1.1730205278592375E-2</v>
      </c>
      <c r="F56" s="77">
        <f>+H24/991</f>
        <v>4.0363269424823411E-3</v>
      </c>
      <c r="G56" s="77">
        <f>+H32/1316</f>
        <v>1.2917933130699088E-2</v>
      </c>
    </row>
    <row r="57" spans="1:7" x14ac:dyDescent="0.35">
      <c r="A57" s="71" t="s">
        <v>1315</v>
      </c>
      <c r="B57" s="77">
        <f>+M17/'2021a'!$E$5</f>
        <v>3.2846715328467155E-2</v>
      </c>
      <c r="C57" s="77">
        <f>+M25/'2021a'!$F$5</f>
        <v>6.0851926977687626E-3</v>
      </c>
      <c r="D57" s="77" t="e">
        <f>+M33/'2021a'!$I$5</f>
        <v>#VALUE!</v>
      </c>
      <c r="E57" s="77">
        <f>+H17/682</f>
        <v>4.6920821114369501E-2</v>
      </c>
      <c r="F57" s="77">
        <f>+H25/991</f>
        <v>1.8163471241170535E-2</v>
      </c>
      <c r="G57" s="77">
        <f>+H33/1316</f>
        <v>9.11854103343465E-3</v>
      </c>
    </row>
    <row r="58" spans="1:7" x14ac:dyDescent="0.35">
      <c r="A58" s="71" t="s">
        <v>1316</v>
      </c>
      <c r="B58" s="77" t="e">
        <f>+M18/'2021a'!$E$5</f>
        <v>#VALUE!</v>
      </c>
      <c r="C58" s="77">
        <f>+M26/'2021a'!$F$5</f>
        <v>7.099391480730223E-3</v>
      </c>
      <c r="D58" s="77" t="e">
        <f>+M34/'2021a'!$I$5</f>
        <v>#VALUE!</v>
      </c>
      <c r="E58" s="77">
        <f>+H18/682</f>
        <v>5.8651026392961877E-3</v>
      </c>
      <c r="F58" s="77">
        <f>+H26/991</f>
        <v>1.0090817356205853E-2</v>
      </c>
      <c r="G58" s="77" t="e">
        <f>+H34/1316</f>
        <v>#VALUE!</v>
      </c>
    </row>
    <row r="59" spans="1:7" x14ac:dyDescent="0.35">
      <c r="A59" s="71"/>
      <c r="B59" s="77">
        <f>+M19/'2021a'!$E$5</f>
        <v>3.4671532846715328E-2</v>
      </c>
      <c r="C59" s="77">
        <f>+M27/'2021a'!$F$5</f>
        <v>1.8255578093306288E-2</v>
      </c>
      <c r="D59" s="77">
        <f>+M35/'2021a'!$I$5</f>
        <v>9.6418732782369149E-3</v>
      </c>
      <c r="E59" s="77">
        <f>+H19/682</f>
        <v>9.2375366568914957E-2</v>
      </c>
      <c r="F59" s="77">
        <f>+H27/991</f>
        <v>4.0363269424823413E-2</v>
      </c>
      <c r="G59" s="77">
        <f>+H35/1316</f>
        <v>2.7355623100303952E-2</v>
      </c>
    </row>
    <row r="60" spans="1:7" x14ac:dyDescent="0.35">
      <c r="A60" s="44"/>
    </row>
    <row r="61" spans="1:7" x14ac:dyDescent="0.35">
      <c r="A61" s="71" t="s">
        <v>1535</v>
      </c>
      <c r="B61" s="71">
        <v>2016</v>
      </c>
      <c r="C61" s="71">
        <v>2021</v>
      </c>
    </row>
    <row r="62" spans="1:7" x14ac:dyDescent="0.35">
      <c r="A62" s="71" t="s">
        <v>1534</v>
      </c>
      <c r="B62" s="72">
        <f>+E59</f>
        <v>9.2375366568914957E-2</v>
      </c>
      <c r="C62" s="72">
        <f>+B59</f>
        <v>3.4671532846715328E-2</v>
      </c>
    </row>
    <row r="63" spans="1:7" x14ac:dyDescent="0.35">
      <c r="A63" s="71" t="s">
        <v>154</v>
      </c>
      <c r="B63" s="72">
        <f>+F59</f>
        <v>4.0363269424823413E-2</v>
      </c>
      <c r="C63" s="72">
        <f>+C59</f>
        <v>1.8255578093306288E-2</v>
      </c>
    </row>
    <row r="64" spans="1:7" x14ac:dyDescent="0.35">
      <c r="A64" s="73" t="s">
        <v>521</v>
      </c>
      <c r="B64" s="72">
        <f>+G59</f>
        <v>2.7355623100303952E-2</v>
      </c>
      <c r="C64" s="72">
        <f>+D59</f>
        <v>9.6418732782369149E-3</v>
      </c>
    </row>
    <row r="65" spans="1:1" x14ac:dyDescent="0.35">
      <c r="A65" s="44"/>
    </row>
    <row r="66" spans="1:1" x14ac:dyDescent="0.35">
      <c r="A66" s="44"/>
    </row>
    <row r="67" spans="1:1" x14ac:dyDescent="0.35">
      <c r="A67" s="44"/>
    </row>
  </sheetData>
  <mergeCells count="2">
    <mergeCell ref="B52:D52"/>
    <mergeCell ref="E52:G5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F17D-38B2-42A5-8A46-E4B5626B32B2}">
  <dimension ref="A1:N205"/>
  <sheetViews>
    <sheetView topLeftCell="A49" zoomScale="70" zoomScaleNormal="70" workbookViewId="0">
      <selection activeCell="A178" sqref="A178"/>
    </sheetView>
  </sheetViews>
  <sheetFormatPr defaultRowHeight="14.5" x14ac:dyDescent="0.35"/>
  <cols>
    <col min="1" max="1" width="70" style="22" customWidth="1"/>
    <col min="2" max="13" width="15" style="22" customWidth="1"/>
    <col min="14" max="16384" width="8.7265625" style="22"/>
  </cols>
  <sheetData>
    <row r="1" spans="1:14" ht="15.75" customHeight="1" x14ac:dyDescent="0.35">
      <c r="A1" s="67" t="s">
        <v>1357</v>
      </c>
      <c r="B1" s="68"/>
      <c r="C1" s="68"/>
      <c r="D1" s="68"/>
      <c r="E1" s="68"/>
      <c r="F1" s="68"/>
      <c r="G1" s="68"/>
      <c r="H1" s="68"/>
      <c r="I1" s="68"/>
      <c r="J1" s="68"/>
      <c r="K1" s="68"/>
      <c r="L1" s="68"/>
      <c r="M1" s="68"/>
    </row>
    <row r="2" spans="1:14" x14ac:dyDescent="0.35">
      <c r="A2" s="4" t="s">
        <v>0</v>
      </c>
      <c r="B2" s="66" t="s">
        <v>0</v>
      </c>
      <c r="C2" s="56"/>
      <c r="D2" s="56"/>
      <c r="E2" s="56"/>
      <c r="F2" s="56"/>
      <c r="G2" s="56"/>
      <c r="H2" s="56"/>
      <c r="I2" s="56"/>
      <c r="J2" s="56"/>
      <c r="K2" s="56"/>
      <c r="L2" s="56"/>
      <c r="M2" s="56"/>
      <c r="N2" s="56"/>
    </row>
    <row r="3" spans="1:14" ht="16.5" x14ac:dyDescent="0.35">
      <c r="A3" s="55" t="s">
        <v>1358</v>
      </c>
      <c r="B3" s="21" t="s">
        <v>1359</v>
      </c>
      <c r="C3" s="69" t="s">
        <v>1360</v>
      </c>
      <c r="D3" s="68"/>
      <c r="E3" s="68"/>
      <c r="F3" s="68"/>
      <c r="G3" s="68"/>
      <c r="H3" s="68"/>
      <c r="I3" s="68"/>
      <c r="J3" s="68"/>
      <c r="K3" s="68"/>
      <c r="L3" s="68"/>
      <c r="M3" s="68"/>
    </row>
    <row r="4" spans="1:14" x14ac:dyDescent="0.35">
      <c r="A4" s="56"/>
      <c r="B4" s="21" t="s">
        <v>1356</v>
      </c>
      <c r="C4" s="21" t="s">
        <v>1346</v>
      </c>
      <c r="D4" s="21" t="s">
        <v>1347</v>
      </c>
      <c r="E4" s="21" t="s">
        <v>1348</v>
      </c>
      <c r="F4" s="21" t="s">
        <v>1349</v>
      </c>
      <c r="G4" s="21" t="s">
        <v>1350</v>
      </c>
      <c r="H4" s="21" t="s">
        <v>1351</v>
      </c>
      <c r="I4" s="21" t="s">
        <v>1352</v>
      </c>
      <c r="J4" s="21" t="s">
        <v>1353</v>
      </c>
      <c r="K4" s="21" t="s">
        <v>1354</v>
      </c>
      <c r="L4" s="21" t="s">
        <v>1355</v>
      </c>
      <c r="M4" s="21" t="s">
        <v>1356</v>
      </c>
    </row>
    <row r="5" spans="1:14" x14ac:dyDescent="0.35">
      <c r="A5" s="4" t="s">
        <v>0</v>
      </c>
      <c r="B5" s="66" t="s">
        <v>0</v>
      </c>
      <c r="C5" s="56"/>
      <c r="D5" s="56"/>
      <c r="E5" s="56"/>
      <c r="F5" s="56"/>
      <c r="G5" s="56"/>
      <c r="H5" s="56"/>
      <c r="I5" s="56"/>
      <c r="J5" s="56"/>
      <c r="K5" s="56"/>
      <c r="L5" s="56"/>
      <c r="M5" s="56"/>
      <c r="N5" s="56"/>
    </row>
    <row r="7" spans="1:14" x14ac:dyDescent="0.35">
      <c r="A7" s="45" t="s">
        <v>1361</v>
      </c>
      <c r="B7" s="12">
        <v>5190</v>
      </c>
      <c r="C7" s="12">
        <v>8</v>
      </c>
      <c r="D7" s="12">
        <v>9</v>
      </c>
      <c r="E7" s="12">
        <v>11</v>
      </c>
      <c r="F7" s="12">
        <v>9</v>
      </c>
      <c r="G7" s="12">
        <v>16</v>
      </c>
      <c r="H7" s="12">
        <v>17</v>
      </c>
      <c r="I7" s="12">
        <v>15</v>
      </c>
      <c r="J7" s="12">
        <v>10</v>
      </c>
      <c r="K7" s="12">
        <v>4</v>
      </c>
      <c r="L7" s="12">
        <v>8</v>
      </c>
      <c r="M7" s="12">
        <v>11</v>
      </c>
    </row>
    <row r="9" spans="1:14" x14ac:dyDescent="0.35">
      <c r="A9" s="45" t="s">
        <v>1362</v>
      </c>
    </row>
    <row r="10" spans="1:14" ht="16.5" x14ac:dyDescent="0.35">
      <c r="A10" s="46" t="s">
        <v>1363</v>
      </c>
      <c r="B10" s="12">
        <v>4284</v>
      </c>
      <c r="C10" s="12">
        <v>8</v>
      </c>
      <c r="D10" s="12">
        <v>7</v>
      </c>
      <c r="E10" s="12">
        <v>7</v>
      </c>
      <c r="F10" s="12">
        <v>6</v>
      </c>
      <c r="G10" s="12">
        <v>11</v>
      </c>
      <c r="H10" s="12">
        <v>10</v>
      </c>
      <c r="I10" s="12">
        <v>10</v>
      </c>
      <c r="J10" s="12">
        <v>7</v>
      </c>
      <c r="K10" s="12">
        <v>3</v>
      </c>
      <c r="L10" s="2" t="s">
        <v>15</v>
      </c>
      <c r="M10" s="2" t="s">
        <v>15</v>
      </c>
    </row>
    <row r="11" spans="1:14" ht="16.5" x14ac:dyDescent="0.35">
      <c r="A11" s="46" t="s">
        <v>1364</v>
      </c>
      <c r="B11" s="12">
        <v>906</v>
      </c>
      <c r="C11" s="2" t="s">
        <v>15</v>
      </c>
      <c r="D11" s="2" t="s">
        <v>15</v>
      </c>
      <c r="E11" s="12">
        <v>4</v>
      </c>
      <c r="F11" s="12">
        <v>3</v>
      </c>
      <c r="G11" s="12">
        <v>5</v>
      </c>
      <c r="H11" s="12">
        <v>7</v>
      </c>
      <c r="I11" s="12">
        <v>5</v>
      </c>
      <c r="J11" s="12">
        <v>3</v>
      </c>
      <c r="K11" s="12">
        <v>1</v>
      </c>
      <c r="L11" s="2" t="s">
        <v>15</v>
      </c>
      <c r="M11" s="2" t="s">
        <v>15</v>
      </c>
    </row>
    <row r="13" spans="1:14" x14ac:dyDescent="0.35">
      <c r="A13" s="45" t="s">
        <v>1365</v>
      </c>
    </row>
    <row r="14" spans="1:14" x14ac:dyDescent="0.35">
      <c r="A14" s="46" t="s">
        <v>1366</v>
      </c>
      <c r="B14" s="12">
        <v>448</v>
      </c>
      <c r="C14" s="2" t="s">
        <v>15</v>
      </c>
      <c r="D14" s="2" t="s">
        <v>15</v>
      </c>
      <c r="E14" s="2" t="s">
        <v>15</v>
      </c>
      <c r="F14" s="2" t="s">
        <v>15</v>
      </c>
      <c r="G14" s="2" t="s">
        <v>15</v>
      </c>
      <c r="H14" s="2" t="s">
        <v>15</v>
      </c>
      <c r="I14" s="2" t="s">
        <v>15</v>
      </c>
      <c r="J14" s="12">
        <v>1</v>
      </c>
      <c r="K14" s="2" t="s">
        <v>15</v>
      </c>
      <c r="L14" s="2" t="s">
        <v>15</v>
      </c>
      <c r="M14" s="2" t="s">
        <v>15</v>
      </c>
    </row>
    <row r="15" spans="1:14" x14ac:dyDescent="0.35">
      <c r="A15" s="46" t="s">
        <v>1367</v>
      </c>
      <c r="B15" s="12">
        <v>4741</v>
      </c>
      <c r="C15" s="12">
        <v>8</v>
      </c>
      <c r="D15" s="12">
        <v>8</v>
      </c>
      <c r="E15" s="12">
        <v>11</v>
      </c>
      <c r="F15" s="12">
        <v>7</v>
      </c>
      <c r="G15" s="12">
        <v>16</v>
      </c>
      <c r="H15" s="12">
        <v>15</v>
      </c>
      <c r="I15" s="12">
        <v>15</v>
      </c>
      <c r="J15" s="12">
        <v>9</v>
      </c>
      <c r="K15" s="12">
        <v>4</v>
      </c>
      <c r="L15" s="12">
        <v>8</v>
      </c>
      <c r="M15" s="12">
        <v>11</v>
      </c>
    </row>
    <row r="17" spans="1:13" x14ac:dyDescent="0.35">
      <c r="A17" s="45" t="s">
        <v>1368</v>
      </c>
    </row>
    <row r="18" spans="1:13" x14ac:dyDescent="0.35">
      <c r="A18" s="46" t="s">
        <v>1369</v>
      </c>
      <c r="B18" s="12">
        <v>7</v>
      </c>
      <c r="C18" s="2" t="s">
        <v>15</v>
      </c>
      <c r="D18" s="2" t="s">
        <v>15</v>
      </c>
      <c r="E18" s="2" t="s">
        <v>15</v>
      </c>
      <c r="F18" s="2" t="s">
        <v>15</v>
      </c>
      <c r="G18" s="2" t="s">
        <v>15</v>
      </c>
      <c r="H18" s="2" t="s">
        <v>15</v>
      </c>
      <c r="I18" s="2" t="s">
        <v>15</v>
      </c>
      <c r="J18" s="2" t="s">
        <v>15</v>
      </c>
      <c r="K18" s="2" t="s">
        <v>15</v>
      </c>
      <c r="L18" s="2" t="s">
        <v>15</v>
      </c>
      <c r="M18" s="2" t="s">
        <v>15</v>
      </c>
    </row>
    <row r="19" spans="1:13" x14ac:dyDescent="0.35">
      <c r="A19" s="46" t="s">
        <v>1370</v>
      </c>
      <c r="B19" s="12">
        <v>17</v>
      </c>
      <c r="C19" s="2" t="s">
        <v>15</v>
      </c>
      <c r="D19" s="2" t="s">
        <v>15</v>
      </c>
      <c r="E19" s="2" t="s">
        <v>15</v>
      </c>
      <c r="F19" s="2" t="s">
        <v>15</v>
      </c>
      <c r="G19" s="2" t="s">
        <v>15</v>
      </c>
      <c r="H19" s="2" t="s">
        <v>15</v>
      </c>
      <c r="I19" s="2" t="s">
        <v>15</v>
      </c>
      <c r="J19" s="2" t="s">
        <v>15</v>
      </c>
      <c r="K19" s="2" t="s">
        <v>15</v>
      </c>
      <c r="L19" s="2" t="s">
        <v>15</v>
      </c>
      <c r="M19" s="2" t="s">
        <v>15</v>
      </c>
    </row>
    <row r="20" spans="1:13" x14ac:dyDescent="0.35">
      <c r="A20" s="46" t="s">
        <v>1371</v>
      </c>
      <c r="B20" s="12">
        <v>85</v>
      </c>
      <c r="C20" s="2" t="s">
        <v>15</v>
      </c>
      <c r="D20" s="2" t="s">
        <v>15</v>
      </c>
      <c r="E20" s="2" t="s">
        <v>15</v>
      </c>
      <c r="F20" s="2" t="s">
        <v>15</v>
      </c>
      <c r="G20" s="2" t="s">
        <v>15</v>
      </c>
      <c r="H20" s="2" t="s">
        <v>15</v>
      </c>
      <c r="I20" s="2" t="s">
        <v>15</v>
      </c>
      <c r="J20" s="2" t="s">
        <v>15</v>
      </c>
      <c r="K20" s="2" t="s">
        <v>15</v>
      </c>
      <c r="L20" s="2" t="s">
        <v>15</v>
      </c>
      <c r="M20" s="2" t="s">
        <v>15</v>
      </c>
    </row>
    <row r="21" spans="1:13" x14ac:dyDescent="0.35">
      <c r="A21" s="46" t="s">
        <v>1372</v>
      </c>
      <c r="B21" s="12">
        <v>289</v>
      </c>
      <c r="C21" s="2" t="s">
        <v>15</v>
      </c>
      <c r="D21" s="2" t="s">
        <v>15</v>
      </c>
      <c r="E21" s="12">
        <v>3</v>
      </c>
      <c r="F21" s="12">
        <v>1</v>
      </c>
      <c r="G21" s="2" t="s">
        <v>15</v>
      </c>
      <c r="H21" s="2" t="s">
        <v>15</v>
      </c>
      <c r="I21" s="2" t="s">
        <v>15</v>
      </c>
      <c r="J21" s="2" t="s">
        <v>15</v>
      </c>
      <c r="K21" s="2" t="s">
        <v>15</v>
      </c>
      <c r="L21" s="2" t="s">
        <v>15</v>
      </c>
      <c r="M21" s="2" t="s">
        <v>15</v>
      </c>
    </row>
    <row r="22" spans="1:13" x14ac:dyDescent="0.35">
      <c r="A22" s="46" t="s">
        <v>1373</v>
      </c>
      <c r="B22" s="12">
        <v>882</v>
      </c>
      <c r="C22" s="12">
        <v>3</v>
      </c>
      <c r="D22" s="2" t="s">
        <v>15</v>
      </c>
      <c r="E22" s="2" t="s">
        <v>15</v>
      </c>
      <c r="F22" s="2" t="s">
        <v>15</v>
      </c>
      <c r="G22" s="12">
        <v>3</v>
      </c>
      <c r="H22" s="12">
        <v>3</v>
      </c>
      <c r="I22" s="2" t="s">
        <v>15</v>
      </c>
      <c r="J22" s="2" t="s">
        <v>15</v>
      </c>
      <c r="K22" s="2" t="s">
        <v>15</v>
      </c>
      <c r="L22" s="2" t="s">
        <v>15</v>
      </c>
      <c r="M22" s="2" t="s">
        <v>15</v>
      </c>
    </row>
    <row r="23" spans="1:13" x14ac:dyDescent="0.35">
      <c r="A23" s="46" t="s">
        <v>1374</v>
      </c>
      <c r="B23" s="12">
        <v>977</v>
      </c>
      <c r="C23" s="12">
        <v>1</v>
      </c>
      <c r="D23" s="2" t="s">
        <v>15</v>
      </c>
      <c r="E23" s="2" t="s">
        <v>15</v>
      </c>
      <c r="F23" s="12">
        <v>1</v>
      </c>
      <c r="G23" s="12">
        <v>5</v>
      </c>
      <c r="H23" s="12">
        <v>3</v>
      </c>
      <c r="I23" s="12">
        <v>4</v>
      </c>
      <c r="J23" s="12">
        <v>1</v>
      </c>
      <c r="K23" s="2" t="s">
        <v>15</v>
      </c>
      <c r="L23" s="2" t="s">
        <v>15</v>
      </c>
      <c r="M23" s="12">
        <v>2</v>
      </c>
    </row>
    <row r="24" spans="1:13" x14ac:dyDescent="0.35">
      <c r="A24" s="46" t="s">
        <v>1375</v>
      </c>
      <c r="B24" s="12">
        <v>1087</v>
      </c>
      <c r="C24" s="2" t="s">
        <v>15</v>
      </c>
      <c r="D24" s="12">
        <v>3</v>
      </c>
      <c r="E24" s="2" t="s">
        <v>15</v>
      </c>
      <c r="F24" s="12">
        <v>5</v>
      </c>
      <c r="G24" s="12">
        <v>4</v>
      </c>
      <c r="H24" s="12">
        <v>6</v>
      </c>
      <c r="I24" s="2" t="s">
        <v>15</v>
      </c>
      <c r="J24" s="12">
        <v>4</v>
      </c>
      <c r="K24" s="2" t="s">
        <v>15</v>
      </c>
      <c r="L24" s="12">
        <v>1</v>
      </c>
      <c r="M24" s="2" t="s">
        <v>15</v>
      </c>
    </row>
    <row r="25" spans="1:13" x14ac:dyDescent="0.35">
      <c r="A25" s="46" t="s">
        <v>1376</v>
      </c>
      <c r="B25" s="12">
        <v>1140</v>
      </c>
      <c r="C25" s="2" t="s">
        <v>15</v>
      </c>
      <c r="D25" s="2" t="s">
        <v>15</v>
      </c>
      <c r="E25" s="2" t="s">
        <v>15</v>
      </c>
      <c r="F25" s="2" t="s">
        <v>15</v>
      </c>
      <c r="G25" s="2" t="s">
        <v>15</v>
      </c>
      <c r="H25" s="2" t="s">
        <v>15</v>
      </c>
      <c r="I25" s="12">
        <v>4</v>
      </c>
      <c r="J25" s="2" t="s">
        <v>15</v>
      </c>
      <c r="K25" s="2" t="s">
        <v>15</v>
      </c>
      <c r="L25" s="2" t="s">
        <v>15</v>
      </c>
      <c r="M25" s="12">
        <v>4</v>
      </c>
    </row>
    <row r="26" spans="1:13" x14ac:dyDescent="0.35">
      <c r="A26" s="46" t="s">
        <v>1377</v>
      </c>
      <c r="B26" s="12">
        <v>702</v>
      </c>
      <c r="C26" s="2" t="s">
        <v>15</v>
      </c>
      <c r="D26" s="2" t="s">
        <v>15</v>
      </c>
      <c r="E26" s="2" t="s">
        <v>15</v>
      </c>
      <c r="F26" s="2" t="s">
        <v>15</v>
      </c>
      <c r="G26" s="2" t="s">
        <v>15</v>
      </c>
      <c r="H26" s="2" t="s">
        <v>15</v>
      </c>
      <c r="I26" s="12">
        <v>3</v>
      </c>
      <c r="J26" s="12">
        <v>3</v>
      </c>
      <c r="K26" s="12">
        <v>1</v>
      </c>
      <c r="L26" s="12">
        <v>3</v>
      </c>
      <c r="M26" s="2" t="s">
        <v>15</v>
      </c>
    </row>
    <row r="28" spans="1:13" ht="16.5" x14ac:dyDescent="0.35">
      <c r="A28" s="45" t="s">
        <v>1378</v>
      </c>
    </row>
    <row r="29" spans="1:13" x14ac:dyDescent="0.35">
      <c r="A29" s="46" t="s">
        <v>1379</v>
      </c>
      <c r="B29" s="12">
        <v>3103</v>
      </c>
      <c r="C29" s="12">
        <v>5</v>
      </c>
      <c r="D29" s="12">
        <v>7</v>
      </c>
      <c r="E29" s="12">
        <v>7</v>
      </c>
      <c r="F29" s="12">
        <v>6</v>
      </c>
      <c r="G29" s="12">
        <v>9</v>
      </c>
      <c r="H29" s="12">
        <v>14</v>
      </c>
      <c r="I29" s="12">
        <v>9</v>
      </c>
      <c r="J29" s="12">
        <v>7</v>
      </c>
      <c r="K29" s="2" t="s">
        <v>15</v>
      </c>
      <c r="L29" s="12">
        <v>3</v>
      </c>
      <c r="M29" s="12">
        <v>8</v>
      </c>
    </row>
    <row r="30" spans="1:13" x14ac:dyDescent="0.35">
      <c r="A30" s="46" t="s">
        <v>1380</v>
      </c>
      <c r="B30" s="12">
        <v>653</v>
      </c>
      <c r="C30" s="2" t="s">
        <v>15</v>
      </c>
      <c r="D30" s="2" t="s">
        <v>15</v>
      </c>
      <c r="E30" s="12">
        <v>4</v>
      </c>
      <c r="F30" s="12">
        <v>3</v>
      </c>
      <c r="G30" s="2" t="s">
        <v>15</v>
      </c>
      <c r="H30" s="2" t="s">
        <v>15</v>
      </c>
      <c r="I30" s="2" t="s">
        <v>15</v>
      </c>
      <c r="J30" s="12">
        <v>3</v>
      </c>
      <c r="K30" s="2" t="s">
        <v>15</v>
      </c>
      <c r="L30" s="2" t="s">
        <v>15</v>
      </c>
      <c r="M30" s="2" t="s">
        <v>15</v>
      </c>
    </row>
    <row r="31" spans="1:13" x14ac:dyDescent="0.35">
      <c r="A31" s="46" t="s">
        <v>1381</v>
      </c>
      <c r="B31" s="12">
        <v>1130</v>
      </c>
      <c r="C31" s="2" t="s">
        <v>15</v>
      </c>
      <c r="D31" s="2" t="s">
        <v>15</v>
      </c>
      <c r="E31" s="2" t="s">
        <v>15</v>
      </c>
      <c r="F31" s="2" t="s">
        <v>15</v>
      </c>
      <c r="G31" s="12">
        <v>4</v>
      </c>
      <c r="H31" s="12">
        <v>3</v>
      </c>
      <c r="I31" s="12">
        <v>5</v>
      </c>
      <c r="J31" s="2" t="s">
        <v>15</v>
      </c>
      <c r="K31" s="2" t="s">
        <v>15</v>
      </c>
      <c r="L31" s="2" t="s">
        <v>15</v>
      </c>
      <c r="M31" s="2" t="s">
        <v>15</v>
      </c>
    </row>
    <row r="32" spans="1:13" x14ac:dyDescent="0.35">
      <c r="A32" s="46" t="s">
        <v>1382</v>
      </c>
      <c r="B32" s="12">
        <v>41</v>
      </c>
      <c r="C32" s="2" t="s">
        <v>15</v>
      </c>
      <c r="D32" s="2" t="s">
        <v>15</v>
      </c>
      <c r="E32" s="2" t="s">
        <v>15</v>
      </c>
      <c r="F32" s="2" t="s">
        <v>15</v>
      </c>
      <c r="G32" s="2" t="s">
        <v>15</v>
      </c>
      <c r="H32" s="2" t="s">
        <v>15</v>
      </c>
      <c r="I32" s="2" t="s">
        <v>15</v>
      </c>
      <c r="J32" s="2" t="s">
        <v>15</v>
      </c>
      <c r="K32" s="2" t="s">
        <v>15</v>
      </c>
      <c r="L32" s="2" t="s">
        <v>15</v>
      </c>
      <c r="M32" s="2" t="s">
        <v>15</v>
      </c>
    </row>
    <row r="33" spans="1:13" x14ac:dyDescent="0.35">
      <c r="A33" s="46" t="s">
        <v>1383</v>
      </c>
      <c r="B33" s="12">
        <v>178</v>
      </c>
      <c r="C33" s="2" t="s">
        <v>15</v>
      </c>
      <c r="D33" s="2" t="s">
        <v>15</v>
      </c>
      <c r="E33" s="2" t="s">
        <v>15</v>
      </c>
      <c r="F33" s="2" t="s">
        <v>15</v>
      </c>
      <c r="G33" s="2" t="s">
        <v>15</v>
      </c>
      <c r="H33" s="2" t="s">
        <v>15</v>
      </c>
      <c r="I33" s="2" t="s">
        <v>15</v>
      </c>
      <c r="J33" s="2" t="s">
        <v>15</v>
      </c>
      <c r="K33" s="2" t="s">
        <v>15</v>
      </c>
      <c r="L33" s="2" t="s">
        <v>15</v>
      </c>
      <c r="M33" s="2" t="s">
        <v>15</v>
      </c>
    </row>
    <row r="34" spans="1:13" x14ac:dyDescent="0.35">
      <c r="A34" s="46" t="s">
        <v>1384</v>
      </c>
      <c r="B34" s="12">
        <v>18</v>
      </c>
      <c r="C34" s="2" t="s">
        <v>15</v>
      </c>
      <c r="D34" s="2" t="s">
        <v>15</v>
      </c>
      <c r="E34" s="2" t="s">
        <v>15</v>
      </c>
      <c r="F34" s="2" t="s">
        <v>15</v>
      </c>
      <c r="G34" s="2" t="s">
        <v>15</v>
      </c>
      <c r="H34" s="2" t="s">
        <v>15</v>
      </c>
      <c r="I34" s="2" t="s">
        <v>15</v>
      </c>
      <c r="J34" s="2" t="s">
        <v>15</v>
      </c>
      <c r="K34" s="2" t="s">
        <v>15</v>
      </c>
      <c r="L34" s="2" t="s">
        <v>15</v>
      </c>
      <c r="M34" s="2" t="s">
        <v>15</v>
      </c>
    </row>
    <row r="35" spans="1:13" x14ac:dyDescent="0.35">
      <c r="A35" s="46" t="s">
        <v>1385</v>
      </c>
      <c r="B35" s="12">
        <v>11</v>
      </c>
      <c r="C35" s="2" t="s">
        <v>15</v>
      </c>
      <c r="D35" s="2" t="s">
        <v>15</v>
      </c>
      <c r="E35" s="2" t="s">
        <v>15</v>
      </c>
      <c r="F35" s="2" t="s">
        <v>15</v>
      </c>
      <c r="G35" s="2" t="s">
        <v>15</v>
      </c>
      <c r="H35" s="2" t="s">
        <v>15</v>
      </c>
      <c r="I35" s="2" t="s">
        <v>15</v>
      </c>
      <c r="J35" s="2" t="s">
        <v>15</v>
      </c>
      <c r="K35" s="2" t="s">
        <v>15</v>
      </c>
      <c r="L35" s="2" t="s">
        <v>15</v>
      </c>
      <c r="M35" s="2" t="s">
        <v>15</v>
      </c>
    </row>
    <row r="36" spans="1:13" x14ac:dyDescent="0.35">
      <c r="A36" s="46" t="s">
        <v>1386</v>
      </c>
      <c r="B36" s="12">
        <v>56</v>
      </c>
      <c r="C36" s="2" t="s">
        <v>15</v>
      </c>
      <c r="D36" s="2" t="s">
        <v>15</v>
      </c>
      <c r="E36" s="2" t="s">
        <v>15</v>
      </c>
      <c r="F36" s="2" t="s">
        <v>15</v>
      </c>
      <c r="G36" s="2" t="s">
        <v>15</v>
      </c>
      <c r="H36" s="2" t="s">
        <v>15</v>
      </c>
      <c r="I36" s="2" t="s">
        <v>15</v>
      </c>
      <c r="J36" s="2" t="s">
        <v>15</v>
      </c>
      <c r="K36" s="2" t="s">
        <v>15</v>
      </c>
      <c r="L36" s="2" t="s">
        <v>15</v>
      </c>
      <c r="M36" s="2" t="s">
        <v>15</v>
      </c>
    </row>
    <row r="38" spans="1:13" ht="16.5" x14ac:dyDescent="0.35">
      <c r="A38" s="45" t="s">
        <v>1387</v>
      </c>
    </row>
    <row r="39" spans="1:13" x14ac:dyDescent="0.35">
      <c r="A39" s="46" t="s">
        <v>1388</v>
      </c>
      <c r="B39" s="12">
        <v>557</v>
      </c>
      <c r="C39" s="2" t="s">
        <v>15</v>
      </c>
      <c r="D39" s="2" t="s">
        <v>15</v>
      </c>
      <c r="E39" s="2" t="s">
        <v>15</v>
      </c>
      <c r="F39" s="2" t="s">
        <v>15</v>
      </c>
      <c r="G39" s="2" t="s">
        <v>15</v>
      </c>
      <c r="H39" s="2" t="s">
        <v>15</v>
      </c>
      <c r="I39" s="2" t="s">
        <v>15</v>
      </c>
      <c r="J39" s="2" t="s">
        <v>15</v>
      </c>
      <c r="K39" s="2" t="s">
        <v>15</v>
      </c>
      <c r="L39" s="2" t="s">
        <v>15</v>
      </c>
      <c r="M39" s="2" t="s">
        <v>15</v>
      </c>
    </row>
    <row r="40" spans="1:13" x14ac:dyDescent="0.35">
      <c r="A40" s="46" t="s">
        <v>1389</v>
      </c>
      <c r="B40" s="12">
        <v>70</v>
      </c>
      <c r="C40" s="2" t="s">
        <v>15</v>
      </c>
      <c r="D40" s="2" t="s">
        <v>15</v>
      </c>
      <c r="E40" s="2" t="s">
        <v>15</v>
      </c>
      <c r="F40" s="2" t="s">
        <v>15</v>
      </c>
      <c r="G40" s="2" t="s">
        <v>15</v>
      </c>
      <c r="H40" s="2" t="s">
        <v>15</v>
      </c>
      <c r="I40" s="2" t="s">
        <v>15</v>
      </c>
      <c r="J40" s="2" t="s">
        <v>15</v>
      </c>
      <c r="K40" s="2" t="s">
        <v>15</v>
      </c>
      <c r="L40" s="2" t="s">
        <v>15</v>
      </c>
      <c r="M40" s="2" t="s">
        <v>15</v>
      </c>
    </row>
    <row r="41" spans="1:13" x14ac:dyDescent="0.35">
      <c r="A41" s="46" t="s">
        <v>1390</v>
      </c>
      <c r="B41" s="12">
        <v>345</v>
      </c>
      <c r="C41" s="2" t="s">
        <v>15</v>
      </c>
      <c r="D41" s="2" t="s">
        <v>15</v>
      </c>
      <c r="E41" s="2" t="s">
        <v>15</v>
      </c>
      <c r="F41" s="2" t="s">
        <v>15</v>
      </c>
      <c r="G41" s="2" t="s">
        <v>15</v>
      </c>
      <c r="H41" s="2" t="s">
        <v>15</v>
      </c>
      <c r="I41" s="2" t="s">
        <v>15</v>
      </c>
      <c r="J41" s="2" t="s">
        <v>15</v>
      </c>
      <c r="K41" s="2" t="s">
        <v>15</v>
      </c>
      <c r="L41" s="12">
        <v>1</v>
      </c>
      <c r="M41" s="2" t="s">
        <v>15</v>
      </c>
    </row>
    <row r="42" spans="1:13" x14ac:dyDescent="0.35">
      <c r="A42" s="47" t="s">
        <v>1391</v>
      </c>
      <c r="B42" s="12">
        <v>62</v>
      </c>
      <c r="C42" s="2" t="s">
        <v>15</v>
      </c>
      <c r="D42" s="2" t="s">
        <v>15</v>
      </c>
      <c r="E42" s="2" t="s">
        <v>15</v>
      </c>
      <c r="F42" s="2" t="s">
        <v>15</v>
      </c>
      <c r="G42" s="2" t="s">
        <v>15</v>
      </c>
      <c r="H42" s="2" t="s">
        <v>15</v>
      </c>
      <c r="I42" s="2" t="s">
        <v>15</v>
      </c>
      <c r="J42" s="2" t="s">
        <v>15</v>
      </c>
      <c r="K42" s="2" t="s">
        <v>15</v>
      </c>
      <c r="L42" s="2" t="s">
        <v>15</v>
      </c>
      <c r="M42" s="2" t="s">
        <v>15</v>
      </c>
    </row>
    <row r="43" spans="1:13" x14ac:dyDescent="0.35">
      <c r="A43" s="47" t="s">
        <v>1392</v>
      </c>
      <c r="B43" s="12">
        <v>132</v>
      </c>
      <c r="C43" s="2" t="s">
        <v>15</v>
      </c>
      <c r="D43" s="2" t="s">
        <v>15</v>
      </c>
      <c r="E43" s="2" t="s">
        <v>15</v>
      </c>
      <c r="F43" s="2" t="s">
        <v>15</v>
      </c>
      <c r="G43" s="2" t="s">
        <v>15</v>
      </c>
      <c r="H43" s="2" t="s">
        <v>15</v>
      </c>
      <c r="I43" s="2" t="s">
        <v>15</v>
      </c>
      <c r="J43" s="2" t="s">
        <v>15</v>
      </c>
      <c r="K43" s="2" t="s">
        <v>15</v>
      </c>
      <c r="L43" s="12">
        <v>1</v>
      </c>
      <c r="M43" s="2" t="s">
        <v>15</v>
      </c>
    </row>
    <row r="44" spans="1:13" x14ac:dyDescent="0.35">
      <c r="A44" s="47" t="s">
        <v>1393</v>
      </c>
      <c r="B44" s="12">
        <v>83</v>
      </c>
      <c r="C44" s="2" t="s">
        <v>15</v>
      </c>
      <c r="D44" s="2" t="s">
        <v>15</v>
      </c>
      <c r="E44" s="2" t="s">
        <v>15</v>
      </c>
      <c r="F44" s="2" t="s">
        <v>15</v>
      </c>
      <c r="G44" s="2" t="s">
        <v>15</v>
      </c>
      <c r="H44" s="12">
        <v>1</v>
      </c>
      <c r="I44" s="2" t="s">
        <v>15</v>
      </c>
      <c r="J44" s="2" t="s">
        <v>15</v>
      </c>
      <c r="K44" s="2" t="s">
        <v>15</v>
      </c>
      <c r="L44" s="2" t="s">
        <v>15</v>
      </c>
      <c r="M44" s="2" t="s">
        <v>15</v>
      </c>
    </row>
    <row r="45" spans="1:13" x14ac:dyDescent="0.35">
      <c r="A45" s="46" t="s">
        <v>1394</v>
      </c>
      <c r="B45" s="12">
        <v>216</v>
      </c>
      <c r="C45" s="2" t="s">
        <v>15</v>
      </c>
      <c r="D45" s="2" t="s">
        <v>15</v>
      </c>
      <c r="E45" s="2" t="s">
        <v>15</v>
      </c>
      <c r="F45" s="2" t="s">
        <v>15</v>
      </c>
      <c r="G45" s="2" t="s">
        <v>15</v>
      </c>
      <c r="H45" s="2" t="s">
        <v>15</v>
      </c>
      <c r="I45" s="2" t="s">
        <v>15</v>
      </c>
      <c r="J45" s="2" t="s">
        <v>15</v>
      </c>
      <c r="K45" s="2" t="s">
        <v>15</v>
      </c>
      <c r="L45" s="2" t="s">
        <v>15</v>
      </c>
      <c r="M45" s="2" t="s">
        <v>15</v>
      </c>
    </row>
    <row r="46" spans="1:13" x14ac:dyDescent="0.35">
      <c r="A46" s="47" t="s">
        <v>1395</v>
      </c>
      <c r="B46" s="12">
        <v>93</v>
      </c>
      <c r="C46" s="2" t="s">
        <v>15</v>
      </c>
      <c r="D46" s="2" t="s">
        <v>15</v>
      </c>
      <c r="E46" s="2" t="s">
        <v>15</v>
      </c>
      <c r="F46" s="2" t="s">
        <v>15</v>
      </c>
      <c r="G46" s="2" t="s">
        <v>15</v>
      </c>
      <c r="H46" s="2" t="s">
        <v>15</v>
      </c>
      <c r="I46" s="2" t="s">
        <v>15</v>
      </c>
      <c r="J46" s="2" t="s">
        <v>15</v>
      </c>
      <c r="K46" s="2" t="s">
        <v>15</v>
      </c>
      <c r="L46" s="2" t="s">
        <v>15</v>
      </c>
      <c r="M46" s="2" t="s">
        <v>15</v>
      </c>
    </row>
    <row r="47" spans="1:13" x14ac:dyDescent="0.35">
      <c r="A47" s="46" t="s">
        <v>1396</v>
      </c>
      <c r="B47" s="12">
        <v>949</v>
      </c>
      <c r="C47" s="2" t="s">
        <v>15</v>
      </c>
      <c r="D47" s="2" t="s">
        <v>15</v>
      </c>
      <c r="E47" s="2" t="s">
        <v>15</v>
      </c>
      <c r="F47" s="2" t="s">
        <v>15</v>
      </c>
      <c r="G47" s="2" t="s">
        <v>15</v>
      </c>
      <c r="H47" s="2" t="s">
        <v>15</v>
      </c>
      <c r="I47" s="2" t="s">
        <v>15</v>
      </c>
      <c r="J47" s="2" t="s">
        <v>15</v>
      </c>
      <c r="K47" s="2" t="s">
        <v>15</v>
      </c>
      <c r="L47" s="2" t="s">
        <v>15</v>
      </c>
      <c r="M47" s="2" t="s">
        <v>15</v>
      </c>
    </row>
    <row r="48" spans="1:13" x14ac:dyDescent="0.35">
      <c r="A48" s="47" t="s">
        <v>1397</v>
      </c>
      <c r="B48" s="12">
        <v>496</v>
      </c>
      <c r="C48" s="2" t="s">
        <v>15</v>
      </c>
      <c r="D48" s="2" t="s">
        <v>15</v>
      </c>
      <c r="E48" s="2" t="s">
        <v>15</v>
      </c>
      <c r="F48" s="2" t="s">
        <v>15</v>
      </c>
      <c r="G48" s="2" t="s">
        <v>15</v>
      </c>
      <c r="H48" s="2" t="s">
        <v>15</v>
      </c>
      <c r="I48" s="2" t="s">
        <v>15</v>
      </c>
      <c r="J48" s="2" t="s">
        <v>15</v>
      </c>
      <c r="K48" s="2" t="s">
        <v>15</v>
      </c>
      <c r="L48" s="2" t="s">
        <v>15</v>
      </c>
      <c r="M48" s="2" t="s">
        <v>15</v>
      </c>
    </row>
    <row r="49" spans="1:13" x14ac:dyDescent="0.35">
      <c r="A49" s="48" t="s">
        <v>1398</v>
      </c>
      <c r="B49" s="12">
        <v>22</v>
      </c>
      <c r="C49" s="2" t="s">
        <v>15</v>
      </c>
      <c r="D49" s="2" t="s">
        <v>15</v>
      </c>
      <c r="E49" s="2" t="s">
        <v>15</v>
      </c>
      <c r="F49" s="2" t="s">
        <v>15</v>
      </c>
      <c r="G49" s="2" t="s">
        <v>15</v>
      </c>
      <c r="H49" s="2" t="s">
        <v>15</v>
      </c>
      <c r="I49" s="2" t="s">
        <v>15</v>
      </c>
      <c r="J49" s="2" t="s">
        <v>15</v>
      </c>
      <c r="K49" s="2" t="s">
        <v>15</v>
      </c>
      <c r="L49" s="2" t="s">
        <v>15</v>
      </c>
      <c r="M49" s="2" t="s">
        <v>15</v>
      </c>
    </row>
    <row r="50" spans="1:13" x14ac:dyDescent="0.35">
      <c r="A50" s="48" t="s">
        <v>1399</v>
      </c>
      <c r="B50" s="12">
        <v>101</v>
      </c>
      <c r="C50" s="2" t="s">
        <v>15</v>
      </c>
      <c r="D50" s="2" t="s">
        <v>15</v>
      </c>
      <c r="E50" s="2" t="s">
        <v>15</v>
      </c>
      <c r="F50" s="2" t="s">
        <v>15</v>
      </c>
      <c r="G50" s="2" t="s">
        <v>15</v>
      </c>
      <c r="H50" s="2" t="s">
        <v>15</v>
      </c>
      <c r="I50" s="2" t="s">
        <v>15</v>
      </c>
      <c r="J50" s="2" t="s">
        <v>15</v>
      </c>
      <c r="K50" s="2" t="s">
        <v>15</v>
      </c>
      <c r="L50" s="2" t="s">
        <v>15</v>
      </c>
      <c r="M50" s="2" t="s">
        <v>15</v>
      </c>
    </row>
    <row r="51" spans="1:13" x14ac:dyDescent="0.35">
      <c r="A51" s="48" t="s">
        <v>1400</v>
      </c>
      <c r="B51" s="12">
        <v>258</v>
      </c>
      <c r="C51" s="2" t="s">
        <v>15</v>
      </c>
      <c r="D51" s="2" t="s">
        <v>15</v>
      </c>
      <c r="E51" s="2" t="s">
        <v>15</v>
      </c>
      <c r="F51" s="2" t="s">
        <v>15</v>
      </c>
      <c r="G51" s="2" t="s">
        <v>15</v>
      </c>
      <c r="H51" s="2" t="s">
        <v>15</v>
      </c>
      <c r="I51" s="2" t="s">
        <v>15</v>
      </c>
      <c r="J51" s="2" t="s">
        <v>15</v>
      </c>
      <c r="K51" s="2" t="s">
        <v>15</v>
      </c>
      <c r="L51" s="2" t="s">
        <v>15</v>
      </c>
      <c r="M51" s="2" t="s">
        <v>15</v>
      </c>
    </row>
    <row r="52" spans="1:13" x14ac:dyDescent="0.35">
      <c r="A52" s="49" t="s">
        <v>1401</v>
      </c>
      <c r="B52" s="12">
        <v>70</v>
      </c>
      <c r="C52" s="2" t="s">
        <v>15</v>
      </c>
      <c r="D52" s="2" t="s">
        <v>15</v>
      </c>
      <c r="E52" s="2" t="s">
        <v>15</v>
      </c>
      <c r="F52" s="2" t="s">
        <v>15</v>
      </c>
      <c r="G52" s="2" t="s">
        <v>15</v>
      </c>
      <c r="H52" s="2" t="s">
        <v>15</v>
      </c>
      <c r="I52" s="2" t="s">
        <v>15</v>
      </c>
      <c r="J52" s="2" t="s">
        <v>15</v>
      </c>
      <c r="K52" s="2" t="s">
        <v>15</v>
      </c>
      <c r="L52" s="2" t="s">
        <v>15</v>
      </c>
      <c r="M52" s="2" t="s">
        <v>15</v>
      </c>
    </row>
    <row r="53" spans="1:13" x14ac:dyDescent="0.35">
      <c r="A53" s="47" t="s">
        <v>1402</v>
      </c>
      <c r="B53" s="12">
        <v>145</v>
      </c>
      <c r="C53" s="2" t="s">
        <v>15</v>
      </c>
      <c r="D53" s="2" t="s">
        <v>15</v>
      </c>
      <c r="E53" s="2" t="s">
        <v>15</v>
      </c>
      <c r="F53" s="2" t="s">
        <v>15</v>
      </c>
      <c r="G53" s="2" t="s">
        <v>15</v>
      </c>
      <c r="H53" s="2" t="s">
        <v>15</v>
      </c>
      <c r="I53" s="2" t="s">
        <v>15</v>
      </c>
      <c r="J53" s="2" t="s">
        <v>15</v>
      </c>
      <c r="K53" s="2" t="s">
        <v>15</v>
      </c>
      <c r="L53" s="2" t="s">
        <v>15</v>
      </c>
      <c r="M53" s="2" t="s">
        <v>15</v>
      </c>
    </row>
    <row r="54" spans="1:13" x14ac:dyDescent="0.35">
      <c r="A54" s="48" t="s">
        <v>1403</v>
      </c>
      <c r="B54" s="12">
        <v>133</v>
      </c>
      <c r="C54" s="2" t="s">
        <v>15</v>
      </c>
      <c r="D54" s="2" t="s">
        <v>15</v>
      </c>
      <c r="E54" s="2" t="s">
        <v>15</v>
      </c>
      <c r="F54" s="2" t="s">
        <v>15</v>
      </c>
      <c r="G54" s="2" t="s">
        <v>15</v>
      </c>
      <c r="H54" s="2" t="s">
        <v>15</v>
      </c>
      <c r="I54" s="2" t="s">
        <v>15</v>
      </c>
      <c r="J54" s="2" t="s">
        <v>15</v>
      </c>
      <c r="K54" s="2" t="s">
        <v>15</v>
      </c>
      <c r="L54" s="2" t="s">
        <v>15</v>
      </c>
      <c r="M54" s="2" t="s">
        <v>15</v>
      </c>
    </row>
    <row r="55" spans="1:13" x14ac:dyDescent="0.35">
      <c r="A55" s="46" t="s">
        <v>1404</v>
      </c>
      <c r="B55" s="12">
        <v>633</v>
      </c>
      <c r="C55" s="2" t="s">
        <v>15</v>
      </c>
      <c r="D55" s="2" t="s">
        <v>15</v>
      </c>
      <c r="E55" s="2" t="s">
        <v>15</v>
      </c>
      <c r="F55" s="2" t="s">
        <v>15</v>
      </c>
      <c r="G55" s="2" t="s">
        <v>15</v>
      </c>
      <c r="H55" s="2" t="s">
        <v>15</v>
      </c>
      <c r="I55" s="2" t="s">
        <v>15</v>
      </c>
      <c r="J55" s="2" t="s">
        <v>15</v>
      </c>
      <c r="K55" s="2" t="s">
        <v>15</v>
      </c>
      <c r="L55" s="2" t="s">
        <v>15</v>
      </c>
      <c r="M55" s="2" t="s">
        <v>15</v>
      </c>
    </row>
    <row r="56" spans="1:13" x14ac:dyDescent="0.35">
      <c r="A56" s="47" t="s">
        <v>1405</v>
      </c>
      <c r="B56" s="12">
        <v>50</v>
      </c>
      <c r="C56" s="2" t="s">
        <v>15</v>
      </c>
      <c r="D56" s="2" t="s">
        <v>15</v>
      </c>
      <c r="E56" s="2" t="s">
        <v>15</v>
      </c>
      <c r="F56" s="2" t="s">
        <v>15</v>
      </c>
      <c r="G56" s="2" t="s">
        <v>15</v>
      </c>
      <c r="H56" s="2" t="s">
        <v>15</v>
      </c>
      <c r="I56" s="2" t="s">
        <v>15</v>
      </c>
      <c r="J56" s="2" t="s">
        <v>15</v>
      </c>
      <c r="K56" s="2" t="s">
        <v>15</v>
      </c>
      <c r="L56" s="2" t="s">
        <v>15</v>
      </c>
      <c r="M56" s="2" t="s">
        <v>15</v>
      </c>
    </row>
    <row r="57" spans="1:13" x14ac:dyDescent="0.35">
      <c r="A57" s="47" t="s">
        <v>1406</v>
      </c>
      <c r="B57" s="12">
        <v>107</v>
      </c>
      <c r="C57" s="2" t="s">
        <v>15</v>
      </c>
      <c r="D57" s="2" t="s">
        <v>15</v>
      </c>
      <c r="E57" s="2" t="s">
        <v>15</v>
      </c>
      <c r="F57" s="2" t="s">
        <v>15</v>
      </c>
      <c r="G57" s="2" t="s">
        <v>15</v>
      </c>
      <c r="H57" s="2" t="s">
        <v>15</v>
      </c>
      <c r="I57" s="2" t="s">
        <v>15</v>
      </c>
      <c r="J57" s="2" t="s">
        <v>15</v>
      </c>
      <c r="K57" s="2" t="s">
        <v>15</v>
      </c>
      <c r="L57" s="2" t="s">
        <v>15</v>
      </c>
      <c r="M57" s="2" t="s">
        <v>15</v>
      </c>
    </row>
    <row r="58" spans="1:13" x14ac:dyDescent="0.35">
      <c r="A58" s="48" t="s">
        <v>1407</v>
      </c>
      <c r="B58" s="12">
        <v>73</v>
      </c>
      <c r="C58" s="2" t="s">
        <v>15</v>
      </c>
      <c r="D58" s="2" t="s">
        <v>15</v>
      </c>
      <c r="E58" s="2" t="s">
        <v>15</v>
      </c>
      <c r="F58" s="2" t="s">
        <v>15</v>
      </c>
      <c r="G58" s="2" t="s">
        <v>15</v>
      </c>
      <c r="H58" s="2" t="s">
        <v>15</v>
      </c>
      <c r="I58" s="2" t="s">
        <v>15</v>
      </c>
      <c r="J58" s="2" t="s">
        <v>15</v>
      </c>
      <c r="K58" s="2" t="s">
        <v>15</v>
      </c>
      <c r="L58" s="2" t="s">
        <v>15</v>
      </c>
      <c r="M58" s="2" t="s">
        <v>15</v>
      </c>
    </row>
    <row r="59" spans="1:13" x14ac:dyDescent="0.35">
      <c r="A59" s="47" t="s">
        <v>1408</v>
      </c>
      <c r="B59" s="12">
        <v>211</v>
      </c>
      <c r="C59" s="2" t="s">
        <v>15</v>
      </c>
      <c r="D59" s="2" t="s">
        <v>15</v>
      </c>
      <c r="E59" s="2" t="s">
        <v>15</v>
      </c>
      <c r="F59" s="2" t="s">
        <v>15</v>
      </c>
      <c r="G59" s="2" t="s">
        <v>15</v>
      </c>
      <c r="H59" s="2" t="s">
        <v>15</v>
      </c>
      <c r="I59" s="2" t="s">
        <v>15</v>
      </c>
      <c r="J59" s="2" t="s">
        <v>15</v>
      </c>
      <c r="K59" s="2" t="s">
        <v>15</v>
      </c>
      <c r="L59" s="2" t="s">
        <v>15</v>
      </c>
      <c r="M59" s="2" t="s">
        <v>15</v>
      </c>
    </row>
    <row r="60" spans="1:13" x14ac:dyDescent="0.35">
      <c r="A60" s="48" t="s">
        <v>1409</v>
      </c>
      <c r="B60" s="12">
        <v>159</v>
      </c>
      <c r="C60" s="2" t="s">
        <v>15</v>
      </c>
      <c r="D60" s="2" t="s">
        <v>15</v>
      </c>
      <c r="E60" s="2" t="s">
        <v>15</v>
      </c>
      <c r="F60" s="2" t="s">
        <v>15</v>
      </c>
      <c r="G60" s="2" t="s">
        <v>15</v>
      </c>
      <c r="H60" s="2" t="s">
        <v>15</v>
      </c>
      <c r="I60" s="2" t="s">
        <v>15</v>
      </c>
      <c r="J60" s="2" t="s">
        <v>15</v>
      </c>
      <c r="K60" s="2" t="s">
        <v>15</v>
      </c>
      <c r="L60" s="2" t="s">
        <v>15</v>
      </c>
      <c r="M60" s="2" t="s">
        <v>15</v>
      </c>
    </row>
    <row r="61" spans="1:13" x14ac:dyDescent="0.35">
      <c r="A61" s="46" t="s">
        <v>1410</v>
      </c>
      <c r="B61" s="12">
        <v>207</v>
      </c>
      <c r="C61" s="2" t="s">
        <v>15</v>
      </c>
      <c r="D61" s="2" t="s">
        <v>15</v>
      </c>
      <c r="E61" s="2" t="s">
        <v>15</v>
      </c>
      <c r="F61" s="2" t="s">
        <v>15</v>
      </c>
      <c r="G61" s="2" t="s">
        <v>15</v>
      </c>
      <c r="H61" s="2" t="s">
        <v>15</v>
      </c>
      <c r="I61" s="2" t="s">
        <v>15</v>
      </c>
      <c r="J61" s="2" t="s">
        <v>15</v>
      </c>
      <c r="K61" s="2" t="s">
        <v>15</v>
      </c>
      <c r="L61" s="2" t="s">
        <v>15</v>
      </c>
      <c r="M61" s="2" t="s">
        <v>15</v>
      </c>
    </row>
    <row r="62" spans="1:13" x14ac:dyDescent="0.35">
      <c r="A62" s="47" t="s">
        <v>1411</v>
      </c>
      <c r="B62" s="12">
        <v>168</v>
      </c>
      <c r="C62" s="2" t="s">
        <v>15</v>
      </c>
      <c r="D62" s="2" t="s">
        <v>15</v>
      </c>
      <c r="E62" s="2" t="s">
        <v>15</v>
      </c>
      <c r="F62" s="2" t="s">
        <v>15</v>
      </c>
      <c r="G62" s="2" t="s">
        <v>15</v>
      </c>
      <c r="H62" s="2" t="s">
        <v>15</v>
      </c>
      <c r="I62" s="2" t="s">
        <v>15</v>
      </c>
      <c r="J62" s="2" t="s">
        <v>15</v>
      </c>
      <c r="K62" s="2" t="s">
        <v>15</v>
      </c>
      <c r="L62" s="2" t="s">
        <v>15</v>
      </c>
      <c r="M62" s="2" t="s">
        <v>15</v>
      </c>
    </row>
    <row r="63" spans="1:13" x14ac:dyDescent="0.35">
      <c r="A63" s="46" t="s">
        <v>1412</v>
      </c>
      <c r="B63" s="12">
        <v>2105</v>
      </c>
      <c r="C63" s="12">
        <v>8</v>
      </c>
      <c r="D63" s="12">
        <v>8</v>
      </c>
      <c r="E63" s="12">
        <v>11</v>
      </c>
      <c r="F63" s="12">
        <v>9</v>
      </c>
      <c r="G63" s="12">
        <v>14</v>
      </c>
      <c r="H63" s="12">
        <v>15</v>
      </c>
      <c r="I63" s="12">
        <v>14</v>
      </c>
      <c r="J63" s="12">
        <v>10</v>
      </c>
      <c r="K63" s="12">
        <v>4</v>
      </c>
      <c r="L63" s="12">
        <v>7</v>
      </c>
      <c r="M63" s="2" t="s">
        <v>15</v>
      </c>
    </row>
    <row r="64" spans="1:13" x14ac:dyDescent="0.35">
      <c r="A64" s="47" t="s">
        <v>1413</v>
      </c>
      <c r="B64" s="12">
        <v>1691</v>
      </c>
      <c r="C64" s="12">
        <v>4</v>
      </c>
      <c r="D64" s="12">
        <v>4</v>
      </c>
      <c r="E64" s="12">
        <v>6</v>
      </c>
      <c r="F64" s="12">
        <v>4</v>
      </c>
      <c r="G64" s="12">
        <v>6</v>
      </c>
      <c r="H64" s="12">
        <v>2</v>
      </c>
      <c r="I64" s="12">
        <v>6</v>
      </c>
      <c r="J64" s="12">
        <v>3</v>
      </c>
      <c r="K64" s="2" t="s">
        <v>15</v>
      </c>
      <c r="L64" s="12">
        <v>3</v>
      </c>
      <c r="M64" s="2" t="s">
        <v>15</v>
      </c>
    </row>
    <row r="65" spans="1:13" x14ac:dyDescent="0.35">
      <c r="A65" s="48" t="s">
        <v>1414</v>
      </c>
      <c r="B65" s="12">
        <v>318</v>
      </c>
      <c r="C65" s="2" t="s">
        <v>15</v>
      </c>
      <c r="D65" s="2" t="s">
        <v>15</v>
      </c>
      <c r="E65" s="12">
        <v>3</v>
      </c>
      <c r="F65" s="12">
        <v>4</v>
      </c>
      <c r="G65" s="2" t="s">
        <v>15</v>
      </c>
      <c r="H65" s="2" t="s">
        <v>15</v>
      </c>
      <c r="I65" s="2" t="s">
        <v>15</v>
      </c>
      <c r="J65" s="2" t="s">
        <v>15</v>
      </c>
      <c r="K65" s="2" t="s">
        <v>15</v>
      </c>
      <c r="L65" s="2" t="s">
        <v>15</v>
      </c>
      <c r="M65" s="2" t="s">
        <v>15</v>
      </c>
    </row>
    <row r="66" spans="1:13" x14ac:dyDescent="0.35">
      <c r="A66" s="48" t="s">
        <v>1415</v>
      </c>
      <c r="B66" s="12">
        <v>1053</v>
      </c>
      <c r="C66" s="12">
        <v>4</v>
      </c>
      <c r="D66" s="12">
        <v>1</v>
      </c>
      <c r="E66" s="2" t="s">
        <v>15</v>
      </c>
      <c r="F66" s="2" t="s">
        <v>15</v>
      </c>
      <c r="G66" s="12">
        <v>1</v>
      </c>
      <c r="H66" s="12">
        <v>1</v>
      </c>
      <c r="I66" s="2" t="s">
        <v>15</v>
      </c>
      <c r="J66" s="2" t="s">
        <v>15</v>
      </c>
      <c r="K66" s="2" t="s">
        <v>15</v>
      </c>
      <c r="L66" s="2" t="s">
        <v>15</v>
      </c>
      <c r="M66" s="2" t="s">
        <v>15</v>
      </c>
    </row>
    <row r="67" spans="1:13" x14ac:dyDescent="0.35">
      <c r="A67" s="48" t="s">
        <v>1416</v>
      </c>
      <c r="B67" s="12">
        <v>315</v>
      </c>
      <c r="C67" s="2" t="s">
        <v>15</v>
      </c>
      <c r="D67" s="2" t="s">
        <v>15</v>
      </c>
      <c r="E67" s="2" t="s">
        <v>15</v>
      </c>
      <c r="F67" s="2" t="s">
        <v>15</v>
      </c>
      <c r="G67" s="2" t="s">
        <v>15</v>
      </c>
      <c r="H67" s="12">
        <v>1</v>
      </c>
      <c r="I67" s="12">
        <v>3</v>
      </c>
      <c r="J67" s="12">
        <v>1</v>
      </c>
      <c r="K67" s="2" t="s">
        <v>15</v>
      </c>
      <c r="L67" s="2" t="s">
        <v>15</v>
      </c>
      <c r="M67" s="2" t="s">
        <v>15</v>
      </c>
    </row>
    <row r="68" spans="1:13" x14ac:dyDescent="0.35">
      <c r="A68" s="50" t="s">
        <v>1417</v>
      </c>
      <c r="B68" s="51">
        <v>237</v>
      </c>
      <c r="C68" s="51">
        <v>4</v>
      </c>
      <c r="D68" s="51">
        <v>4</v>
      </c>
      <c r="E68" s="51">
        <v>5</v>
      </c>
      <c r="F68" s="51">
        <v>5</v>
      </c>
      <c r="G68" s="51">
        <v>8</v>
      </c>
      <c r="H68" s="51">
        <v>13</v>
      </c>
      <c r="I68" s="51">
        <v>8</v>
      </c>
      <c r="J68" s="51">
        <v>7</v>
      </c>
      <c r="K68" s="52" t="s">
        <v>15</v>
      </c>
      <c r="L68" s="51">
        <v>3</v>
      </c>
      <c r="M68" s="52" t="s">
        <v>15</v>
      </c>
    </row>
    <row r="69" spans="1:13" x14ac:dyDescent="0.35">
      <c r="A69" s="48" t="s">
        <v>1418</v>
      </c>
      <c r="B69" s="12">
        <v>79</v>
      </c>
      <c r="C69" s="2" t="s">
        <v>15</v>
      </c>
      <c r="D69" s="2" t="s">
        <v>15</v>
      </c>
      <c r="E69" s="2" t="s">
        <v>15</v>
      </c>
      <c r="F69" s="2" t="s">
        <v>15</v>
      </c>
      <c r="G69" s="2" t="s">
        <v>15</v>
      </c>
      <c r="H69" s="2" t="s">
        <v>15</v>
      </c>
      <c r="I69" s="12">
        <v>3</v>
      </c>
      <c r="J69" s="2" t="s">
        <v>15</v>
      </c>
      <c r="K69" s="2" t="s">
        <v>15</v>
      </c>
      <c r="L69" s="2" t="s">
        <v>15</v>
      </c>
      <c r="M69" s="2" t="s">
        <v>15</v>
      </c>
    </row>
    <row r="70" spans="1:13" x14ac:dyDescent="0.35">
      <c r="A70" s="49" t="s">
        <v>1419</v>
      </c>
      <c r="B70" s="12">
        <v>70</v>
      </c>
      <c r="C70" s="2" t="s">
        <v>15</v>
      </c>
      <c r="D70" s="2" t="s">
        <v>15</v>
      </c>
      <c r="E70" s="2" t="s">
        <v>15</v>
      </c>
      <c r="F70" s="2" t="s">
        <v>15</v>
      </c>
      <c r="G70" s="2" t="s">
        <v>15</v>
      </c>
      <c r="H70" s="2" t="s">
        <v>15</v>
      </c>
      <c r="I70" s="2" t="s">
        <v>15</v>
      </c>
      <c r="J70" s="2" t="s">
        <v>15</v>
      </c>
      <c r="K70" s="2" t="s">
        <v>15</v>
      </c>
      <c r="L70" s="2" t="s">
        <v>15</v>
      </c>
      <c r="M70" s="2" t="s">
        <v>15</v>
      </c>
    </row>
    <row r="71" spans="1:13" x14ac:dyDescent="0.35">
      <c r="A71" s="48" t="s">
        <v>1420</v>
      </c>
      <c r="B71" s="12">
        <v>107</v>
      </c>
      <c r="C71" s="12">
        <v>1</v>
      </c>
      <c r="D71" s="2" t="s">
        <v>15</v>
      </c>
      <c r="E71" s="2" t="s">
        <v>15</v>
      </c>
      <c r="F71" s="2" t="s">
        <v>15</v>
      </c>
      <c r="G71" s="2" t="s">
        <v>15</v>
      </c>
      <c r="H71" s="2" t="s">
        <v>15</v>
      </c>
      <c r="I71" s="2" t="s">
        <v>15</v>
      </c>
      <c r="J71" s="2" t="s">
        <v>15</v>
      </c>
      <c r="K71" s="2" t="s">
        <v>15</v>
      </c>
      <c r="L71" s="2" t="s">
        <v>15</v>
      </c>
      <c r="M71" s="2" t="s">
        <v>15</v>
      </c>
    </row>
    <row r="73" spans="1:13" ht="16.5" x14ac:dyDescent="0.35">
      <c r="A73" s="45" t="s">
        <v>1421</v>
      </c>
    </row>
    <row r="74" spans="1:13" x14ac:dyDescent="0.35">
      <c r="A74" s="46" t="s">
        <v>1388</v>
      </c>
      <c r="B74" s="12">
        <v>41</v>
      </c>
      <c r="C74" s="2" t="s">
        <v>15</v>
      </c>
      <c r="D74" s="2" t="s">
        <v>15</v>
      </c>
      <c r="E74" s="2" t="s">
        <v>15</v>
      </c>
      <c r="F74" s="2" t="s">
        <v>15</v>
      </c>
      <c r="G74" s="2" t="s">
        <v>15</v>
      </c>
      <c r="H74" s="2" t="s">
        <v>15</v>
      </c>
      <c r="I74" s="2" t="s">
        <v>15</v>
      </c>
      <c r="J74" s="2" t="s">
        <v>15</v>
      </c>
      <c r="K74" s="2" t="s">
        <v>15</v>
      </c>
      <c r="L74" s="2" t="s">
        <v>15</v>
      </c>
      <c r="M74" s="2" t="s">
        <v>15</v>
      </c>
    </row>
    <row r="75" spans="1:13" x14ac:dyDescent="0.35">
      <c r="A75" s="46" t="s">
        <v>1389</v>
      </c>
      <c r="B75" s="12">
        <v>54</v>
      </c>
      <c r="C75" s="2" t="s">
        <v>15</v>
      </c>
      <c r="D75" s="2" t="s">
        <v>15</v>
      </c>
      <c r="E75" s="2" t="s">
        <v>15</v>
      </c>
      <c r="F75" s="2" t="s">
        <v>15</v>
      </c>
      <c r="G75" s="2" t="s">
        <v>15</v>
      </c>
      <c r="H75" s="2" t="s">
        <v>15</v>
      </c>
      <c r="I75" s="2" t="s">
        <v>15</v>
      </c>
      <c r="J75" s="2" t="s">
        <v>15</v>
      </c>
      <c r="K75" s="2" t="s">
        <v>15</v>
      </c>
      <c r="L75" s="2" t="s">
        <v>15</v>
      </c>
      <c r="M75" s="2" t="s">
        <v>15</v>
      </c>
    </row>
    <row r="76" spans="1:13" x14ac:dyDescent="0.35">
      <c r="A76" s="46" t="s">
        <v>1390</v>
      </c>
      <c r="B76" s="12">
        <v>118</v>
      </c>
      <c r="C76" s="2" t="s">
        <v>15</v>
      </c>
      <c r="D76" s="2" t="s">
        <v>15</v>
      </c>
      <c r="E76" s="2" t="s">
        <v>15</v>
      </c>
      <c r="F76" s="2" t="s">
        <v>15</v>
      </c>
      <c r="G76" s="2" t="s">
        <v>15</v>
      </c>
      <c r="H76" s="12">
        <v>1</v>
      </c>
      <c r="I76" s="2" t="s">
        <v>15</v>
      </c>
      <c r="J76" s="2" t="s">
        <v>15</v>
      </c>
      <c r="K76" s="2" t="s">
        <v>15</v>
      </c>
      <c r="L76" s="12">
        <v>2</v>
      </c>
      <c r="M76" s="2" t="s">
        <v>15</v>
      </c>
    </row>
    <row r="77" spans="1:13" x14ac:dyDescent="0.35">
      <c r="A77" s="46" t="s">
        <v>1394</v>
      </c>
      <c r="B77" s="12">
        <v>224</v>
      </c>
      <c r="C77" s="2" t="s">
        <v>15</v>
      </c>
      <c r="D77" s="2" t="s">
        <v>15</v>
      </c>
      <c r="E77" s="2" t="s">
        <v>15</v>
      </c>
      <c r="F77" s="2" t="s">
        <v>15</v>
      </c>
      <c r="G77" s="2" t="s">
        <v>15</v>
      </c>
      <c r="H77" s="2" t="s">
        <v>15</v>
      </c>
      <c r="I77" s="2" t="s">
        <v>15</v>
      </c>
      <c r="J77" s="2" t="s">
        <v>15</v>
      </c>
      <c r="K77" s="2" t="s">
        <v>15</v>
      </c>
      <c r="L77" s="2" t="s">
        <v>15</v>
      </c>
      <c r="M77" s="2" t="s">
        <v>15</v>
      </c>
    </row>
    <row r="78" spans="1:13" x14ac:dyDescent="0.35">
      <c r="A78" s="47" t="s">
        <v>1395</v>
      </c>
      <c r="B78" s="12">
        <v>92</v>
      </c>
      <c r="C78" s="2" t="s">
        <v>15</v>
      </c>
      <c r="D78" s="2" t="s">
        <v>15</v>
      </c>
      <c r="E78" s="2" t="s">
        <v>15</v>
      </c>
      <c r="F78" s="2" t="s">
        <v>15</v>
      </c>
      <c r="G78" s="2" t="s">
        <v>15</v>
      </c>
      <c r="H78" s="2" t="s">
        <v>15</v>
      </c>
      <c r="I78" s="2" t="s">
        <v>15</v>
      </c>
      <c r="J78" s="2" t="s">
        <v>15</v>
      </c>
      <c r="K78" s="2" t="s">
        <v>15</v>
      </c>
      <c r="L78" s="2" t="s">
        <v>15</v>
      </c>
      <c r="M78" s="2" t="s">
        <v>15</v>
      </c>
    </row>
    <row r="79" spans="1:13" x14ac:dyDescent="0.35">
      <c r="A79" s="46" t="s">
        <v>1396</v>
      </c>
      <c r="B79" s="12">
        <v>206</v>
      </c>
      <c r="C79" s="2" t="s">
        <v>15</v>
      </c>
      <c r="D79" s="2" t="s">
        <v>15</v>
      </c>
      <c r="E79" s="2" t="s">
        <v>15</v>
      </c>
      <c r="F79" s="2" t="s">
        <v>15</v>
      </c>
      <c r="G79" s="2" t="s">
        <v>15</v>
      </c>
      <c r="H79" s="2" t="s">
        <v>15</v>
      </c>
      <c r="I79" s="2" t="s">
        <v>15</v>
      </c>
      <c r="J79" s="2" t="s">
        <v>15</v>
      </c>
      <c r="K79" s="2" t="s">
        <v>15</v>
      </c>
      <c r="L79" s="2" t="s">
        <v>15</v>
      </c>
      <c r="M79" s="2" t="s">
        <v>15</v>
      </c>
    </row>
    <row r="80" spans="1:13" x14ac:dyDescent="0.35">
      <c r="A80" s="47" t="s">
        <v>1402</v>
      </c>
      <c r="B80" s="12">
        <v>161</v>
      </c>
      <c r="C80" s="2" t="s">
        <v>15</v>
      </c>
      <c r="D80" s="2" t="s">
        <v>15</v>
      </c>
      <c r="E80" s="2" t="s">
        <v>15</v>
      </c>
      <c r="F80" s="2" t="s">
        <v>15</v>
      </c>
      <c r="G80" s="2" t="s">
        <v>15</v>
      </c>
      <c r="H80" s="2" t="s">
        <v>15</v>
      </c>
      <c r="I80" s="2" t="s">
        <v>15</v>
      </c>
      <c r="J80" s="2" t="s">
        <v>15</v>
      </c>
      <c r="K80" s="2" t="s">
        <v>15</v>
      </c>
      <c r="L80" s="2" t="s">
        <v>15</v>
      </c>
      <c r="M80" s="2" t="s">
        <v>15</v>
      </c>
    </row>
    <row r="81" spans="1:13" x14ac:dyDescent="0.35">
      <c r="A81" s="48" t="s">
        <v>1403</v>
      </c>
      <c r="B81" s="2" t="s">
        <v>15</v>
      </c>
      <c r="C81" s="2" t="s">
        <v>15</v>
      </c>
      <c r="D81" s="2" t="s">
        <v>15</v>
      </c>
      <c r="E81" s="2" t="s">
        <v>15</v>
      </c>
      <c r="F81" s="2" t="s">
        <v>15</v>
      </c>
      <c r="G81" s="2" t="s">
        <v>15</v>
      </c>
      <c r="H81" s="2" t="s">
        <v>15</v>
      </c>
      <c r="I81" s="2" t="s">
        <v>15</v>
      </c>
      <c r="J81" s="2" t="s">
        <v>15</v>
      </c>
      <c r="K81" s="2" t="s">
        <v>15</v>
      </c>
      <c r="L81" s="2" t="s">
        <v>15</v>
      </c>
      <c r="M81" s="2" t="s">
        <v>15</v>
      </c>
    </row>
    <row r="82" spans="1:13" x14ac:dyDescent="0.35">
      <c r="A82" s="46" t="s">
        <v>1404</v>
      </c>
      <c r="B82" s="12">
        <v>1077</v>
      </c>
      <c r="C82" s="2" t="s">
        <v>15</v>
      </c>
      <c r="D82" s="2" t="s">
        <v>15</v>
      </c>
      <c r="E82" s="2" t="s">
        <v>15</v>
      </c>
      <c r="F82" s="2" t="s">
        <v>15</v>
      </c>
      <c r="G82" s="2" t="s">
        <v>15</v>
      </c>
      <c r="H82" s="2" t="s">
        <v>15</v>
      </c>
      <c r="I82" s="2" t="s">
        <v>15</v>
      </c>
      <c r="J82" s="2" t="s">
        <v>15</v>
      </c>
      <c r="K82" s="2" t="s">
        <v>15</v>
      </c>
      <c r="L82" s="2" t="s">
        <v>15</v>
      </c>
      <c r="M82" s="2" t="s">
        <v>15</v>
      </c>
    </row>
    <row r="83" spans="1:13" x14ac:dyDescent="0.35">
      <c r="A83" s="47" t="s">
        <v>1422</v>
      </c>
      <c r="B83" s="12">
        <v>50</v>
      </c>
      <c r="C83" s="2" t="s">
        <v>15</v>
      </c>
      <c r="D83" s="2" t="s">
        <v>15</v>
      </c>
      <c r="E83" s="2" t="s">
        <v>15</v>
      </c>
      <c r="F83" s="2" t="s">
        <v>15</v>
      </c>
      <c r="G83" s="2" t="s">
        <v>15</v>
      </c>
      <c r="H83" s="2" t="s">
        <v>15</v>
      </c>
      <c r="I83" s="2" t="s">
        <v>15</v>
      </c>
      <c r="J83" s="2" t="s">
        <v>15</v>
      </c>
      <c r="K83" s="2" t="s">
        <v>15</v>
      </c>
      <c r="L83" s="2" t="s">
        <v>15</v>
      </c>
      <c r="M83" s="2" t="s">
        <v>15</v>
      </c>
    </row>
    <row r="84" spans="1:13" x14ac:dyDescent="0.35">
      <c r="A84" s="47" t="s">
        <v>1406</v>
      </c>
      <c r="B84" s="12">
        <v>175</v>
      </c>
      <c r="C84" s="2" t="s">
        <v>15</v>
      </c>
      <c r="D84" s="2" t="s">
        <v>15</v>
      </c>
      <c r="E84" s="2" t="s">
        <v>15</v>
      </c>
      <c r="F84" s="2" t="s">
        <v>15</v>
      </c>
      <c r="G84" s="2" t="s">
        <v>15</v>
      </c>
      <c r="H84" s="2" t="s">
        <v>15</v>
      </c>
      <c r="I84" s="2" t="s">
        <v>15</v>
      </c>
      <c r="J84" s="2" t="s">
        <v>15</v>
      </c>
      <c r="K84" s="2" t="s">
        <v>15</v>
      </c>
      <c r="L84" s="2" t="s">
        <v>15</v>
      </c>
      <c r="M84" s="2" t="s">
        <v>15</v>
      </c>
    </row>
    <row r="85" spans="1:13" x14ac:dyDescent="0.35">
      <c r="A85" s="47" t="s">
        <v>1423</v>
      </c>
      <c r="B85" s="12">
        <v>748</v>
      </c>
      <c r="C85" s="2" t="s">
        <v>15</v>
      </c>
      <c r="D85" s="2" t="s">
        <v>15</v>
      </c>
      <c r="E85" s="2" t="s">
        <v>15</v>
      </c>
      <c r="F85" s="2" t="s">
        <v>15</v>
      </c>
      <c r="G85" s="2" t="s">
        <v>15</v>
      </c>
      <c r="H85" s="2" t="s">
        <v>15</v>
      </c>
      <c r="I85" s="2" t="s">
        <v>15</v>
      </c>
      <c r="J85" s="2" t="s">
        <v>15</v>
      </c>
      <c r="K85" s="2" t="s">
        <v>15</v>
      </c>
      <c r="L85" s="2" t="s">
        <v>15</v>
      </c>
      <c r="M85" s="2" t="s">
        <v>15</v>
      </c>
    </row>
    <row r="86" spans="1:13" x14ac:dyDescent="0.35">
      <c r="A86" s="46" t="s">
        <v>1410</v>
      </c>
      <c r="B86" s="12">
        <v>629</v>
      </c>
      <c r="C86" s="2" t="s">
        <v>15</v>
      </c>
      <c r="D86" s="2" t="s">
        <v>15</v>
      </c>
      <c r="E86" s="2" t="s">
        <v>15</v>
      </c>
      <c r="F86" s="2" t="s">
        <v>15</v>
      </c>
      <c r="G86" s="2" t="s">
        <v>15</v>
      </c>
      <c r="H86" s="2" t="s">
        <v>15</v>
      </c>
      <c r="I86" s="2" t="s">
        <v>15</v>
      </c>
      <c r="J86" s="2" t="s">
        <v>15</v>
      </c>
      <c r="K86" s="2" t="s">
        <v>15</v>
      </c>
      <c r="L86" s="2" t="s">
        <v>15</v>
      </c>
      <c r="M86" s="2" t="s">
        <v>15</v>
      </c>
    </row>
    <row r="87" spans="1:13" x14ac:dyDescent="0.35">
      <c r="A87" s="46" t="s">
        <v>1412</v>
      </c>
      <c r="B87" s="12">
        <v>858</v>
      </c>
      <c r="C87" s="12">
        <v>5</v>
      </c>
      <c r="D87" s="12">
        <v>7</v>
      </c>
      <c r="E87" s="12">
        <v>10</v>
      </c>
      <c r="F87" s="12">
        <v>9</v>
      </c>
      <c r="G87" s="12">
        <v>15</v>
      </c>
      <c r="H87" s="12">
        <v>16</v>
      </c>
      <c r="I87" s="12">
        <v>11</v>
      </c>
      <c r="J87" s="12">
        <v>9</v>
      </c>
      <c r="K87" s="2" t="s">
        <v>15</v>
      </c>
      <c r="L87" s="12">
        <v>6</v>
      </c>
      <c r="M87" s="2" t="s">
        <v>15</v>
      </c>
    </row>
    <row r="88" spans="1:13" x14ac:dyDescent="0.35">
      <c r="A88" s="47" t="s">
        <v>1413</v>
      </c>
      <c r="B88" s="12">
        <v>779</v>
      </c>
      <c r="C88" s="12">
        <v>4</v>
      </c>
      <c r="D88" s="12">
        <v>3</v>
      </c>
      <c r="E88" s="12">
        <v>4</v>
      </c>
      <c r="F88" s="12">
        <v>5</v>
      </c>
      <c r="G88" s="12">
        <v>8</v>
      </c>
      <c r="H88" s="12">
        <v>7</v>
      </c>
      <c r="I88" s="12">
        <v>6</v>
      </c>
      <c r="J88" s="2" t="s">
        <v>15</v>
      </c>
      <c r="K88" s="2" t="s">
        <v>15</v>
      </c>
      <c r="L88" s="2" t="s">
        <v>15</v>
      </c>
      <c r="M88" s="2" t="s">
        <v>15</v>
      </c>
    </row>
    <row r="89" spans="1:13" x14ac:dyDescent="0.35">
      <c r="A89" s="47" t="s">
        <v>1417</v>
      </c>
      <c r="B89" s="12">
        <v>38</v>
      </c>
      <c r="C89" s="2" t="s">
        <v>15</v>
      </c>
      <c r="D89" s="12">
        <v>4</v>
      </c>
      <c r="E89" s="12">
        <v>6</v>
      </c>
      <c r="F89" s="12">
        <v>4</v>
      </c>
      <c r="G89" s="12">
        <v>7</v>
      </c>
      <c r="H89" s="12">
        <v>9</v>
      </c>
      <c r="I89" s="12">
        <v>5</v>
      </c>
      <c r="J89" s="12">
        <v>7</v>
      </c>
      <c r="K89" s="2" t="s">
        <v>15</v>
      </c>
      <c r="L89" s="2" t="s">
        <v>15</v>
      </c>
      <c r="M89" s="2" t="s">
        <v>15</v>
      </c>
    </row>
    <row r="91" spans="1:13" ht="16.5" x14ac:dyDescent="0.35">
      <c r="A91" s="45" t="s">
        <v>1424</v>
      </c>
    </row>
    <row r="92" spans="1:13" x14ac:dyDescent="0.35">
      <c r="A92" s="46" t="s">
        <v>1425</v>
      </c>
      <c r="B92" s="12">
        <v>166</v>
      </c>
      <c r="C92" s="2" t="s">
        <v>15</v>
      </c>
      <c r="D92" s="2" t="s">
        <v>15</v>
      </c>
      <c r="E92" s="2" t="s">
        <v>15</v>
      </c>
      <c r="F92" s="2" t="s">
        <v>15</v>
      </c>
      <c r="G92" s="2" t="s">
        <v>15</v>
      </c>
      <c r="H92" s="2" t="s">
        <v>15</v>
      </c>
      <c r="I92" s="2" t="s">
        <v>15</v>
      </c>
      <c r="J92" s="2" t="s">
        <v>15</v>
      </c>
      <c r="K92" s="2" t="s">
        <v>15</v>
      </c>
      <c r="L92" s="2" t="s">
        <v>15</v>
      </c>
      <c r="M92" s="2" t="s">
        <v>15</v>
      </c>
    </row>
    <row r="93" spans="1:13" x14ac:dyDescent="0.35">
      <c r="A93" s="46" t="s">
        <v>1426</v>
      </c>
      <c r="B93" s="12">
        <v>13</v>
      </c>
      <c r="C93" s="2" t="s">
        <v>15</v>
      </c>
      <c r="D93" s="2" t="s">
        <v>15</v>
      </c>
      <c r="E93" s="2" t="s">
        <v>15</v>
      </c>
      <c r="F93" s="2" t="s">
        <v>15</v>
      </c>
      <c r="G93" s="2" t="s">
        <v>15</v>
      </c>
      <c r="H93" s="2" t="s">
        <v>15</v>
      </c>
      <c r="I93" s="2" t="s">
        <v>15</v>
      </c>
      <c r="J93" s="2" t="s">
        <v>15</v>
      </c>
      <c r="K93" s="2" t="s">
        <v>15</v>
      </c>
      <c r="L93" s="2" t="s">
        <v>15</v>
      </c>
      <c r="M93" s="2" t="s">
        <v>15</v>
      </c>
    </row>
    <row r="94" spans="1:13" x14ac:dyDescent="0.35">
      <c r="A94" s="46" t="s">
        <v>1427</v>
      </c>
      <c r="B94" s="12">
        <v>606</v>
      </c>
      <c r="C94" s="2" t="s">
        <v>15</v>
      </c>
      <c r="D94" s="2" t="s">
        <v>15</v>
      </c>
      <c r="E94" s="2" t="s">
        <v>15</v>
      </c>
      <c r="F94" s="2" t="s">
        <v>15</v>
      </c>
      <c r="G94" s="2" t="s">
        <v>15</v>
      </c>
      <c r="H94" s="2" t="s">
        <v>15</v>
      </c>
      <c r="I94" s="2" t="s">
        <v>15</v>
      </c>
      <c r="J94" s="2" t="s">
        <v>15</v>
      </c>
      <c r="K94" s="2" t="s">
        <v>15</v>
      </c>
      <c r="L94" s="2" t="s">
        <v>15</v>
      </c>
      <c r="M94" s="2" t="s">
        <v>15</v>
      </c>
    </row>
    <row r="95" spans="1:13" x14ac:dyDescent="0.35">
      <c r="A95" s="47" t="s">
        <v>1428</v>
      </c>
      <c r="B95" s="12">
        <v>520</v>
      </c>
      <c r="C95" s="2" t="s">
        <v>15</v>
      </c>
      <c r="D95" s="2" t="s">
        <v>15</v>
      </c>
      <c r="E95" s="2" t="s">
        <v>15</v>
      </c>
      <c r="F95" s="2" t="s">
        <v>15</v>
      </c>
      <c r="G95" s="2" t="s">
        <v>15</v>
      </c>
      <c r="H95" s="2" t="s">
        <v>15</v>
      </c>
      <c r="I95" s="2" t="s">
        <v>15</v>
      </c>
      <c r="J95" s="2" t="s">
        <v>15</v>
      </c>
      <c r="K95" s="2" t="s">
        <v>15</v>
      </c>
      <c r="L95" s="2" t="s">
        <v>15</v>
      </c>
      <c r="M95" s="2" t="s">
        <v>15</v>
      </c>
    </row>
    <row r="96" spans="1:13" x14ac:dyDescent="0.35">
      <c r="A96" s="46" t="s">
        <v>1429</v>
      </c>
      <c r="B96" s="12">
        <v>5</v>
      </c>
      <c r="C96" s="2" t="s">
        <v>15</v>
      </c>
      <c r="D96" s="2" t="s">
        <v>15</v>
      </c>
      <c r="E96" s="2" t="s">
        <v>15</v>
      </c>
      <c r="F96" s="2" t="s">
        <v>15</v>
      </c>
      <c r="G96" s="2" t="s">
        <v>15</v>
      </c>
      <c r="H96" s="2" t="s">
        <v>15</v>
      </c>
      <c r="I96" s="2" t="s">
        <v>15</v>
      </c>
      <c r="J96" s="2" t="s">
        <v>15</v>
      </c>
      <c r="K96" s="2" t="s">
        <v>15</v>
      </c>
      <c r="L96" s="2" t="s">
        <v>15</v>
      </c>
      <c r="M96" s="2" t="s">
        <v>15</v>
      </c>
    </row>
    <row r="97" spans="1:13" x14ac:dyDescent="0.35">
      <c r="A97" s="46" t="s">
        <v>1430</v>
      </c>
      <c r="B97" s="12">
        <v>60</v>
      </c>
      <c r="C97" s="2" t="s">
        <v>15</v>
      </c>
      <c r="D97" s="2" t="s">
        <v>15</v>
      </c>
      <c r="E97" s="2" t="s">
        <v>15</v>
      </c>
      <c r="F97" s="2" t="s">
        <v>15</v>
      </c>
      <c r="G97" s="12">
        <v>1</v>
      </c>
      <c r="H97" s="12">
        <v>1</v>
      </c>
      <c r="I97" s="2" t="s">
        <v>15</v>
      </c>
      <c r="J97" s="2" t="s">
        <v>15</v>
      </c>
      <c r="K97" s="2" t="s">
        <v>15</v>
      </c>
      <c r="L97" s="2" t="s">
        <v>15</v>
      </c>
      <c r="M97" s="2" t="s">
        <v>15</v>
      </c>
    </row>
    <row r="98" spans="1:13" x14ac:dyDescent="0.35">
      <c r="A98" s="46" t="s">
        <v>1431</v>
      </c>
      <c r="B98" s="12">
        <v>733</v>
      </c>
      <c r="C98" s="2" t="s">
        <v>15</v>
      </c>
      <c r="D98" s="2" t="s">
        <v>15</v>
      </c>
      <c r="E98" s="12">
        <v>4</v>
      </c>
      <c r="F98" s="12">
        <v>3</v>
      </c>
      <c r="G98" s="12">
        <v>5</v>
      </c>
      <c r="H98" s="12">
        <v>2</v>
      </c>
      <c r="I98" s="12">
        <v>3</v>
      </c>
      <c r="J98" s="12">
        <v>2</v>
      </c>
      <c r="K98" s="2" t="s">
        <v>15</v>
      </c>
      <c r="L98" s="2" t="s">
        <v>15</v>
      </c>
      <c r="M98" s="2" t="s">
        <v>15</v>
      </c>
    </row>
    <row r="99" spans="1:13" x14ac:dyDescent="0.35">
      <c r="A99" s="46" t="s">
        <v>1432</v>
      </c>
      <c r="B99" s="12">
        <v>41</v>
      </c>
      <c r="C99" s="2" t="s">
        <v>15</v>
      </c>
      <c r="D99" s="2" t="s">
        <v>15</v>
      </c>
      <c r="E99" s="2" t="s">
        <v>15</v>
      </c>
      <c r="F99" s="2" t="s">
        <v>15</v>
      </c>
      <c r="G99" s="2" t="s">
        <v>15</v>
      </c>
      <c r="H99" s="2" t="s">
        <v>15</v>
      </c>
      <c r="I99" s="2" t="s">
        <v>15</v>
      </c>
      <c r="J99" s="2" t="s">
        <v>15</v>
      </c>
      <c r="K99" s="2" t="s">
        <v>15</v>
      </c>
      <c r="L99" s="2" t="s">
        <v>15</v>
      </c>
      <c r="M99" s="2" t="s">
        <v>15</v>
      </c>
    </row>
    <row r="100" spans="1:13" x14ac:dyDescent="0.35">
      <c r="A100" s="46" t="s">
        <v>1433</v>
      </c>
      <c r="B100" s="12">
        <v>1974</v>
      </c>
      <c r="C100" s="12">
        <v>7</v>
      </c>
      <c r="D100" s="12">
        <v>3</v>
      </c>
      <c r="E100" s="12">
        <v>3</v>
      </c>
      <c r="F100" s="12">
        <v>4</v>
      </c>
      <c r="G100" s="12">
        <v>9</v>
      </c>
      <c r="H100" s="12">
        <v>12</v>
      </c>
      <c r="I100" s="12">
        <v>9</v>
      </c>
      <c r="J100" s="12">
        <v>7</v>
      </c>
      <c r="K100" s="2" t="s">
        <v>15</v>
      </c>
      <c r="L100" s="12">
        <v>6</v>
      </c>
      <c r="M100" s="12">
        <v>7</v>
      </c>
    </row>
    <row r="101" spans="1:13" x14ac:dyDescent="0.35">
      <c r="A101" s="47" t="s">
        <v>1434</v>
      </c>
      <c r="B101" s="12">
        <v>76</v>
      </c>
      <c r="C101" s="2" t="s">
        <v>15</v>
      </c>
      <c r="D101" s="2" t="s">
        <v>15</v>
      </c>
      <c r="E101" s="2" t="s">
        <v>15</v>
      </c>
      <c r="F101" s="2" t="s">
        <v>15</v>
      </c>
      <c r="G101" s="2" t="s">
        <v>15</v>
      </c>
      <c r="H101" s="2" t="s">
        <v>15</v>
      </c>
      <c r="I101" s="2" t="s">
        <v>15</v>
      </c>
      <c r="J101" s="2" t="s">
        <v>15</v>
      </c>
      <c r="K101" s="2" t="s">
        <v>15</v>
      </c>
      <c r="L101" s="2" t="s">
        <v>15</v>
      </c>
      <c r="M101" s="2" t="s">
        <v>15</v>
      </c>
    </row>
    <row r="102" spans="1:13" x14ac:dyDescent="0.35">
      <c r="A102" s="47" t="s">
        <v>1435</v>
      </c>
      <c r="B102" s="12">
        <v>225</v>
      </c>
      <c r="C102" s="2" t="s">
        <v>15</v>
      </c>
      <c r="D102" s="2" t="s">
        <v>15</v>
      </c>
      <c r="E102" s="12">
        <v>1</v>
      </c>
      <c r="F102" s="12">
        <v>1</v>
      </c>
      <c r="G102" s="2" t="s">
        <v>15</v>
      </c>
      <c r="H102" s="2" t="s">
        <v>15</v>
      </c>
      <c r="I102" s="2" t="s">
        <v>15</v>
      </c>
      <c r="J102" s="2" t="s">
        <v>15</v>
      </c>
      <c r="K102" s="2" t="s">
        <v>15</v>
      </c>
      <c r="L102" s="2" t="s">
        <v>15</v>
      </c>
      <c r="M102" s="2" t="s">
        <v>15</v>
      </c>
    </row>
    <row r="103" spans="1:13" x14ac:dyDescent="0.35">
      <c r="A103" s="46" t="s">
        <v>1436</v>
      </c>
      <c r="B103" s="12">
        <v>1561</v>
      </c>
      <c r="C103" s="2" t="s">
        <v>15</v>
      </c>
      <c r="D103" s="12">
        <v>4</v>
      </c>
      <c r="E103" s="12">
        <v>3</v>
      </c>
      <c r="F103" s="2" t="s">
        <v>15</v>
      </c>
      <c r="G103" s="2" t="s">
        <v>15</v>
      </c>
      <c r="H103" s="12">
        <v>2</v>
      </c>
      <c r="I103" s="12">
        <v>3</v>
      </c>
      <c r="J103" s="2" t="s">
        <v>15</v>
      </c>
      <c r="K103" s="2" t="s">
        <v>15</v>
      </c>
      <c r="L103" s="2" t="s">
        <v>15</v>
      </c>
      <c r="M103" s="2" t="s">
        <v>15</v>
      </c>
    </row>
    <row r="104" spans="1:13" x14ac:dyDescent="0.35">
      <c r="A104" s="47" t="s">
        <v>1437</v>
      </c>
      <c r="B104" s="12">
        <v>280</v>
      </c>
      <c r="C104" s="2" t="s">
        <v>15</v>
      </c>
      <c r="D104" s="2" t="s">
        <v>15</v>
      </c>
      <c r="E104" s="2" t="s">
        <v>15</v>
      </c>
      <c r="F104" s="12">
        <v>1</v>
      </c>
      <c r="G104" s="2" t="s">
        <v>15</v>
      </c>
      <c r="H104" s="12">
        <v>2</v>
      </c>
      <c r="I104" s="2" t="s">
        <v>15</v>
      </c>
      <c r="J104" s="2" t="s">
        <v>15</v>
      </c>
      <c r="K104" s="2" t="s">
        <v>15</v>
      </c>
      <c r="L104" s="2" t="s">
        <v>15</v>
      </c>
      <c r="M104" s="2" t="s">
        <v>15</v>
      </c>
    </row>
    <row r="105" spans="1:13" x14ac:dyDescent="0.35">
      <c r="A105" s="47" t="s">
        <v>1438</v>
      </c>
      <c r="B105" s="12">
        <v>126</v>
      </c>
      <c r="C105" s="2" t="s">
        <v>15</v>
      </c>
      <c r="D105" s="2" t="s">
        <v>15</v>
      </c>
      <c r="E105" s="2" t="s">
        <v>15</v>
      </c>
      <c r="F105" s="2" t="s">
        <v>15</v>
      </c>
      <c r="G105" s="2" t="s">
        <v>15</v>
      </c>
      <c r="H105" s="2" t="s">
        <v>15</v>
      </c>
      <c r="I105" s="2" t="s">
        <v>15</v>
      </c>
      <c r="J105" s="2" t="s">
        <v>15</v>
      </c>
      <c r="K105" s="2" t="s">
        <v>15</v>
      </c>
      <c r="L105" s="2" t="s">
        <v>15</v>
      </c>
      <c r="M105" s="2" t="s">
        <v>15</v>
      </c>
    </row>
    <row r="106" spans="1:13" x14ac:dyDescent="0.35">
      <c r="A106" s="47" t="s">
        <v>1439</v>
      </c>
      <c r="B106" s="12">
        <v>149</v>
      </c>
      <c r="C106" s="2" t="s">
        <v>15</v>
      </c>
      <c r="D106" s="2" t="s">
        <v>15</v>
      </c>
      <c r="E106" s="2" t="s">
        <v>15</v>
      </c>
      <c r="F106" s="2" t="s">
        <v>15</v>
      </c>
      <c r="G106" s="2" t="s">
        <v>15</v>
      </c>
      <c r="H106" s="2" t="s">
        <v>15</v>
      </c>
      <c r="I106" s="2" t="s">
        <v>15</v>
      </c>
      <c r="J106" s="2" t="s">
        <v>15</v>
      </c>
      <c r="K106" s="2" t="s">
        <v>15</v>
      </c>
      <c r="L106" s="2" t="s">
        <v>15</v>
      </c>
      <c r="M106" s="2" t="s">
        <v>15</v>
      </c>
    </row>
    <row r="107" spans="1:13" x14ac:dyDescent="0.35">
      <c r="A107" s="47" t="s">
        <v>1440</v>
      </c>
      <c r="B107" s="12">
        <v>424</v>
      </c>
      <c r="C107" s="2" t="s">
        <v>15</v>
      </c>
      <c r="D107" s="12">
        <v>4</v>
      </c>
      <c r="E107" s="2" t="s">
        <v>15</v>
      </c>
      <c r="F107" s="2" t="s">
        <v>15</v>
      </c>
      <c r="G107" s="2" t="s">
        <v>15</v>
      </c>
      <c r="H107" s="2" t="s">
        <v>15</v>
      </c>
      <c r="I107" s="2" t="s">
        <v>15</v>
      </c>
      <c r="J107" s="2" t="s">
        <v>15</v>
      </c>
      <c r="K107" s="2" t="s">
        <v>15</v>
      </c>
      <c r="L107" s="2" t="s">
        <v>15</v>
      </c>
      <c r="M107" s="2" t="s">
        <v>15</v>
      </c>
    </row>
    <row r="108" spans="1:13" x14ac:dyDescent="0.35">
      <c r="A108" s="47" t="s">
        <v>1441</v>
      </c>
      <c r="B108" s="12">
        <v>573</v>
      </c>
      <c r="C108" s="2" t="s">
        <v>15</v>
      </c>
      <c r="D108" s="2" t="s">
        <v>15</v>
      </c>
      <c r="E108" s="2" t="s">
        <v>15</v>
      </c>
      <c r="F108" s="2" t="s">
        <v>15</v>
      </c>
      <c r="G108" s="2" t="s">
        <v>15</v>
      </c>
      <c r="H108" s="2" t="s">
        <v>15</v>
      </c>
      <c r="I108" s="2" t="s">
        <v>15</v>
      </c>
      <c r="J108" s="2" t="s">
        <v>15</v>
      </c>
      <c r="K108" s="2" t="s">
        <v>15</v>
      </c>
      <c r="L108" s="2" t="s">
        <v>15</v>
      </c>
      <c r="M108" s="2" t="s">
        <v>15</v>
      </c>
    </row>
    <row r="110" spans="1:13" ht="16.5" x14ac:dyDescent="0.35">
      <c r="A110" s="45" t="s">
        <v>1442</v>
      </c>
    </row>
    <row r="111" spans="1:13" x14ac:dyDescent="0.35">
      <c r="A111" s="46" t="s">
        <v>1443</v>
      </c>
      <c r="B111" s="12">
        <v>947</v>
      </c>
      <c r="C111" s="2" t="s">
        <v>15</v>
      </c>
      <c r="D111" s="2" t="s">
        <v>15</v>
      </c>
      <c r="E111" s="12">
        <v>4</v>
      </c>
      <c r="F111" s="12">
        <v>3</v>
      </c>
      <c r="G111" s="12">
        <v>5</v>
      </c>
      <c r="H111" s="12">
        <v>2</v>
      </c>
      <c r="I111" s="12">
        <v>3</v>
      </c>
      <c r="J111" s="12">
        <v>2</v>
      </c>
      <c r="K111" s="12">
        <v>1</v>
      </c>
      <c r="L111" s="2" t="s">
        <v>15</v>
      </c>
      <c r="M111" s="2" t="s">
        <v>15</v>
      </c>
    </row>
    <row r="112" spans="1:13" x14ac:dyDescent="0.35">
      <c r="A112" s="46" t="s">
        <v>1444</v>
      </c>
      <c r="B112" s="12">
        <v>190</v>
      </c>
      <c r="C112" s="2" t="s">
        <v>15</v>
      </c>
      <c r="D112" s="2" t="s">
        <v>15</v>
      </c>
      <c r="E112" s="2" t="s">
        <v>15</v>
      </c>
      <c r="F112" s="2" t="s">
        <v>15</v>
      </c>
      <c r="G112" s="2" t="s">
        <v>15</v>
      </c>
      <c r="H112" s="2" t="s">
        <v>15</v>
      </c>
      <c r="I112" s="2" t="s">
        <v>15</v>
      </c>
      <c r="J112" s="2" t="s">
        <v>15</v>
      </c>
      <c r="K112" s="2" t="s">
        <v>15</v>
      </c>
      <c r="L112" s="2" t="s">
        <v>15</v>
      </c>
      <c r="M112" s="2" t="s">
        <v>15</v>
      </c>
    </row>
    <row r="113" spans="1:13" x14ac:dyDescent="0.35">
      <c r="A113" s="46" t="s">
        <v>1445</v>
      </c>
      <c r="B113" s="12">
        <v>700</v>
      </c>
      <c r="C113" s="12">
        <v>1</v>
      </c>
      <c r="D113" s="12">
        <v>4</v>
      </c>
      <c r="E113" s="12">
        <v>3</v>
      </c>
      <c r="F113" s="2" t="s">
        <v>15</v>
      </c>
      <c r="G113" s="2" t="s">
        <v>15</v>
      </c>
      <c r="H113" s="12">
        <v>2</v>
      </c>
      <c r="I113" s="2" t="s">
        <v>15</v>
      </c>
      <c r="J113" s="2" t="s">
        <v>15</v>
      </c>
      <c r="K113" s="2" t="s">
        <v>15</v>
      </c>
      <c r="L113" s="2" t="s">
        <v>15</v>
      </c>
      <c r="M113" s="2" t="s">
        <v>15</v>
      </c>
    </row>
    <row r="114" spans="1:13" x14ac:dyDescent="0.35">
      <c r="A114" s="47" t="s">
        <v>1446</v>
      </c>
      <c r="B114" s="12">
        <v>294</v>
      </c>
      <c r="C114" s="2" t="s">
        <v>15</v>
      </c>
      <c r="D114" s="2" t="s">
        <v>15</v>
      </c>
      <c r="E114" s="2" t="s">
        <v>15</v>
      </c>
      <c r="F114" s="2" t="s">
        <v>15</v>
      </c>
      <c r="G114" s="2" t="s">
        <v>15</v>
      </c>
      <c r="H114" s="12">
        <v>1</v>
      </c>
      <c r="I114" s="12">
        <v>1</v>
      </c>
      <c r="J114" s="2" t="s">
        <v>15</v>
      </c>
      <c r="K114" s="2" t="s">
        <v>15</v>
      </c>
      <c r="L114" s="2" t="s">
        <v>15</v>
      </c>
      <c r="M114" s="2" t="s">
        <v>15</v>
      </c>
    </row>
    <row r="115" spans="1:13" x14ac:dyDescent="0.35">
      <c r="A115" s="47" t="s">
        <v>1447</v>
      </c>
      <c r="B115" s="12">
        <v>65</v>
      </c>
      <c r="C115" s="2" t="s">
        <v>15</v>
      </c>
      <c r="D115" s="2" t="s">
        <v>15</v>
      </c>
      <c r="E115" s="2" t="s">
        <v>15</v>
      </c>
      <c r="F115" s="2" t="s">
        <v>15</v>
      </c>
      <c r="G115" s="2" t="s">
        <v>15</v>
      </c>
      <c r="H115" s="2" t="s">
        <v>15</v>
      </c>
      <c r="I115" s="2" t="s">
        <v>15</v>
      </c>
      <c r="J115" s="2" t="s">
        <v>15</v>
      </c>
      <c r="K115" s="2" t="s">
        <v>15</v>
      </c>
      <c r="L115" s="2" t="s">
        <v>15</v>
      </c>
      <c r="M115" s="2" t="s">
        <v>15</v>
      </c>
    </row>
    <row r="116" spans="1:13" x14ac:dyDescent="0.35">
      <c r="A116" s="46" t="s">
        <v>1448</v>
      </c>
      <c r="B116" s="12">
        <v>15</v>
      </c>
      <c r="C116" s="2" t="s">
        <v>15</v>
      </c>
      <c r="D116" s="2" t="s">
        <v>15</v>
      </c>
      <c r="E116" s="2" t="s">
        <v>15</v>
      </c>
      <c r="F116" s="2" t="s">
        <v>15</v>
      </c>
      <c r="G116" s="2" t="s">
        <v>15</v>
      </c>
      <c r="H116" s="2" t="s">
        <v>15</v>
      </c>
      <c r="I116" s="2" t="s">
        <v>15</v>
      </c>
      <c r="J116" s="2" t="s">
        <v>15</v>
      </c>
      <c r="K116" s="2" t="s">
        <v>15</v>
      </c>
      <c r="L116" s="2" t="s">
        <v>15</v>
      </c>
      <c r="M116" s="2" t="s">
        <v>15</v>
      </c>
    </row>
    <row r="117" spans="1:13" x14ac:dyDescent="0.35">
      <c r="A117" s="46" t="s">
        <v>1449</v>
      </c>
      <c r="B117" s="12">
        <v>79</v>
      </c>
      <c r="C117" s="2" t="s">
        <v>15</v>
      </c>
      <c r="D117" s="2" t="s">
        <v>15</v>
      </c>
      <c r="E117" s="2" t="s">
        <v>15</v>
      </c>
      <c r="F117" s="2" t="s">
        <v>15</v>
      </c>
      <c r="G117" s="2" t="s">
        <v>15</v>
      </c>
      <c r="H117" s="2" t="s">
        <v>15</v>
      </c>
      <c r="I117" s="2" t="s">
        <v>15</v>
      </c>
      <c r="J117" s="2" t="s">
        <v>15</v>
      </c>
      <c r="K117" s="2" t="s">
        <v>15</v>
      </c>
      <c r="L117" s="2" t="s">
        <v>15</v>
      </c>
      <c r="M117" s="2" t="s">
        <v>15</v>
      </c>
    </row>
    <row r="118" spans="1:13" x14ac:dyDescent="0.35">
      <c r="A118" s="46" t="s">
        <v>1450</v>
      </c>
      <c r="B118" s="12">
        <v>1033</v>
      </c>
      <c r="C118" s="2" t="s">
        <v>15</v>
      </c>
      <c r="D118" s="2" t="s">
        <v>15</v>
      </c>
      <c r="E118" s="2" t="s">
        <v>15</v>
      </c>
      <c r="F118" s="12">
        <v>1</v>
      </c>
      <c r="G118" s="2" t="s">
        <v>15</v>
      </c>
      <c r="H118" s="2" t="s">
        <v>15</v>
      </c>
      <c r="I118" s="2" t="s">
        <v>15</v>
      </c>
      <c r="J118" s="2" t="s">
        <v>15</v>
      </c>
      <c r="K118" s="2" t="s">
        <v>15</v>
      </c>
      <c r="L118" s="2" t="s">
        <v>15</v>
      </c>
      <c r="M118" s="2" t="s">
        <v>15</v>
      </c>
    </row>
    <row r="119" spans="1:13" x14ac:dyDescent="0.35">
      <c r="A119" s="46" t="s">
        <v>1451</v>
      </c>
      <c r="B119" s="12">
        <v>2219</v>
      </c>
      <c r="C119" s="12">
        <v>6</v>
      </c>
      <c r="D119" s="12">
        <v>3</v>
      </c>
      <c r="E119" s="2" t="s">
        <v>15</v>
      </c>
      <c r="F119" s="12">
        <v>4</v>
      </c>
      <c r="G119" s="12">
        <v>10</v>
      </c>
      <c r="H119" s="12">
        <v>13</v>
      </c>
      <c r="I119" s="12">
        <v>9</v>
      </c>
      <c r="J119" s="12">
        <v>7</v>
      </c>
      <c r="K119" s="2" t="s">
        <v>15</v>
      </c>
      <c r="L119" s="12">
        <v>6</v>
      </c>
      <c r="M119" s="12">
        <v>6</v>
      </c>
    </row>
    <row r="120" spans="1:13" x14ac:dyDescent="0.35">
      <c r="A120" s="47" t="s">
        <v>1452</v>
      </c>
      <c r="B120" s="12">
        <v>127</v>
      </c>
      <c r="C120" s="2" t="s">
        <v>15</v>
      </c>
      <c r="D120" s="2" t="s">
        <v>15</v>
      </c>
      <c r="E120" s="2" t="s">
        <v>15</v>
      </c>
      <c r="F120" s="2" t="s">
        <v>15</v>
      </c>
      <c r="G120" s="2" t="s">
        <v>15</v>
      </c>
      <c r="H120" s="2" t="s">
        <v>15</v>
      </c>
      <c r="I120" s="2" t="s">
        <v>15</v>
      </c>
      <c r="J120" s="2" t="s">
        <v>15</v>
      </c>
      <c r="K120" s="2" t="s">
        <v>15</v>
      </c>
      <c r="L120" s="2" t="s">
        <v>15</v>
      </c>
      <c r="M120" s="2" t="s">
        <v>15</v>
      </c>
    </row>
    <row r="121" spans="1:13" x14ac:dyDescent="0.35">
      <c r="A121" s="47" t="s">
        <v>1453</v>
      </c>
      <c r="B121" s="12">
        <v>99</v>
      </c>
      <c r="C121" s="2" t="s">
        <v>15</v>
      </c>
      <c r="D121" s="2" t="s">
        <v>15</v>
      </c>
      <c r="E121" s="2" t="s">
        <v>15</v>
      </c>
      <c r="F121" s="2" t="s">
        <v>15</v>
      </c>
      <c r="G121" s="12">
        <v>1</v>
      </c>
      <c r="H121" s="2" t="s">
        <v>15</v>
      </c>
      <c r="I121" s="12">
        <v>1</v>
      </c>
      <c r="J121" s="2" t="s">
        <v>15</v>
      </c>
      <c r="K121" s="2" t="s">
        <v>15</v>
      </c>
      <c r="L121" s="2" t="s">
        <v>15</v>
      </c>
      <c r="M121" s="2" t="s">
        <v>15</v>
      </c>
    </row>
    <row r="122" spans="1:13" x14ac:dyDescent="0.35">
      <c r="A122" s="47" t="s">
        <v>1454</v>
      </c>
      <c r="B122" s="12">
        <v>244</v>
      </c>
      <c r="C122" s="2" t="s">
        <v>15</v>
      </c>
      <c r="D122" s="2" t="s">
        <v>15</v>
      </c>
      <c r="E122" s="12">
        <v>1</v>
      </c>
      <c r="F122" s="12">
        <v>1</v>
      </c>
      <c r="G122" s="2" t="s">
        <v>15</v>
      </c>
      <c r="H122" s="2" t="s">
        <v>15</v>
      </c>
      <c r="I122" s="2" t="s">
        <v>15</v>
      </c>
      <c r="J122" s="2" t="s">
        <v>15</v>
      </c>
      <c r="K122" s="2" t="s">
        <v>15</v>
      </c>
      <c r="L122" s="2" t="s">
        <v>15</v>
      </c>
      <c r="M122" s="2" t="s">
        <v>15</v>
      </c>
    </row>
    <row r="123" spans="1:13" x14ac:dyDescent="0.35">
      <c r="A123" s="47" t="s">
        <v>1455</v>
      </c>
      <c r="B123" s="12">
        <v>511</v>
      </c>
      <c r="C123" s="2" t="s">
        <v>15</v>
      </c>
      <c r="D123" s="2" t="s">
        <v>15</v>
      </c>
      <c r="E123" s="2" t="s">
        <v>15</v>
      </c>
      <c r="F123" s="2" t="s">
        <v>15</v>
      </c>
      <c r="G123" s="2" t="s">
        <v>15</v>
      </c>
      <c r="H123" s="12">
        <v>4</v>
      </c>
      <c r="I123" s="2" t="s">
        <v>15</v>
      </c>
      <c r="J123" s="2" t="s">
        <v>15</v>
      </c>
      <c r="K123" s="2" t="s">
        <v>15</v>
      </c>
      <c r="L123" s="2" t="s">
        <v>15</v>
      </c>
      <c r="M123" s="2" t="s">
        <v>15</v>
      </c>
    </row>
    <row r="124" spans="1:13" x14ac:dyDescent="0.35">
      <c r="A124" s="48" t="s">
        <v>1456</v>
      </c>
      <c r="B124" s="12">
        <v>51</v>
      </c>
      <c r="C124" s="2" t="s">
        <v>15</v>
      </c>
      <c r="D124" s="2" t="s">
        <v>15</v>
      </c>
      <c r="E124" s="2" t="s">
        <v>15</v>
      </c>
      <c r="F124" s="2" t="s">
        <v>15</v>
      </c>
      <c r="G124" s="2" t="s">
        <v>15</v>
      </c>
      <c r="H124" s="2" t="s">
        <v>15</v>
      </c>
      <c r="I124" s="2" t="s">
        <v>15</v>
      </c>
      <c r="J124" s="2" t="s">
        <v>15</v>
      </c>
      <c r="K124" s="2" t="s">
        <v>15</v>
      </c>
      <c r="L124" s="2" t="s">
        <v>15</v>
      </c>
      <c r="M124" s="2" t="s">
        <v>15</v>
      </c>
    </row>
    <row r="126" spans="1:13" x14ac:dyDescent="0.35">
      <c r="A126" s="45" t="s">
        <v>1457</v>
      </c>
    </row>
    <row r="127" spans="1:13" x14ac:dyDescent="0.35">
      <c r="A127" s="46" t="s">
        <v>1458</v>
      </c>
      <c r="B127" s="12">
        <v>2073</v>
      </c>
      <c r="C127" s="12">
        <v>8</v>
      </c>
      <c r="D127" s="12">
        <v>9</v>
      </c>
      <c r="E127" s="12">
        <v>11</v>
      </c>
      <c r="F127" s="12">
        <v>9</v>
      </c>
      <c r="G127" s="12">
        <v>15</v>
      </c>
      <c r="H127" s="12">
        <v>17</v>
      </c>
      <c r="I127" s="12">
        <v>15</v>
      </c>
      <c r="J127" s="12">
        <v>9</v>
      </c>
      <c r="K127" s="2" t="s">
        <v>15</v>
      </c>
      <c r="L127" s="12">
        <v>8</v>
      </c>
      <c r="M127" s="12">
        <v>8</v>
      </c>
    </row>
    <row r="128" spans="1:13" x14ac:dyDescent="0.35">
      <c r="A128" s="46" t="s">
        <v>1459</v>
      </c>
      <c r="B128" s="12">
        <v>363</v>
      </c>
      <c r="C128" s="2" t="s">
        <v>15</v>
      </c>
      <c r="D128" s="2" t="s">
        <v>15</v>
      </c>
      <c r="E128" s="2" t="s">
        <v>15</v>
      </c>
      <c r="F128" s="2" t="s">
        <v>15</v>
      </c>
      <c r="G128" s="2" t="s">
        <v>15</v>
      </c>
      <c r="H128" s="2" t="s">
        <v>15</v>
      </c>
      <c r="I128" s="2" t="s">
        <v>15</v>
      </c>
      <c r="J128" s="2" t="s">
        <v>15</v>
      </c>
      <c r="K128" s="2" t="s">
        <v>15</v>
      </c>
      <c r="L128" s="2" t="s">
        <v>15</v>
      </c>
      <c r="M128" s="2" t="s">
        <v>15</v>
      </c>
    </row>
    <row r="129" spans="1:13" x14ac:dyDescent="0.35">
      <c r="A129" s="46" t="s">
        <v>1460</v>
      </c>
      <c r="B129" s="12">
        <v>916</v>
      </c>
      <c r="C129" s="2" t="s">
        <v>15</v>
      </c>
      <c r="D129" s="2" t="s">
        <v>15</v>
      </c>
      <c r="E129" s="2" t="s">
        <v>15</v>
      </c>
      <c r="F129" s="2" t="s">
        <v>15</v>
      </c>
      <c r="G129" s="2" t="s">
        <v>15</v>
      </c>
      <c r="H129" s="2" t="s">
        <v>15</v>
      </c>
      <c r="I129" s="2" t="s">
        <v>15</v>
      </c>
      <c r="J129" s="2" t="s">
        <v>15</v>
      </c>
      <c r="K129" s="2" t="s">
        <v>15</v>
      </c>
      <c r="L129" s="2" t="s">
        <v>15</v>
      </c>
      <c r="M129" s="2" t="s">
        <v>15</v>
      </c>
    </row>
    <row r="130" spans="1:13" x14ac:dyDescent="0.35">
      <c r="A130" s="46" t="s">
        <v>1461</v>
      </c>
      <c r="B130" s="12">
        <v>160</v>
      </c>
      <c r="C130" s="2" t="s">
        <v>15</v>
      </c>
      <c r="D130" s="2" t="s">
        <v>15</v>
      </c>
      <c r="E130" s="2" t="s">
        <v>15</v>
      </c>
      <c r="F130" s="2" t="s">
        <v>15</v>
      </c>
      <c r="G130" s="2" t="s">
        <v>15</v>
      </c>
      <c r="H130" s="2" t="s">
        <v>15</v>
      </c>
      <c r="I130" s="2" t="s">
        <v>15</v>
      </c>
      <c r="J130" s="2" t="s">
        <v>15</v>
      </c>
      <c r="K130" s="2" t="s">
        <v>15</v>
      </c>
      <c r="L130" s="2" t="s">
        <v>15</v>
      </c>
      <c r="M130" s="2" t="s">
        <v>15</v>
      </c>
    </row>
    <row r="131" spans="1:13" x14ac:dyDescent="0.35">
      <c r="A131" s="46" t="s">
        <v>1462</v>
      </c>
      <c r="B131" s="12">
        <v>234</v>
      </c>
      <c r="C131" s="2" t="s">
        <v>15</v>
      </c>
      <c r="D131" s="2" t="s">
        <v>15</v>
      </c>
      <c r="E131" s="2" t="s">
        <v>15</v>
      </c>
      <c r="F131" s="2" t="s">
        <v>15</v>
      </c>
      <c r="G131" s="2" t="s">
        <v>15</v>
      </c>
      <c r="H131" s="2" t="s">
        <v>15</v>
      </c>
      <c r="I131" s="2" t="s">
        <v>15</v>
      </c>
      <c r="J131" s="2" t="s">
        <v>15</v>
      </c>
      <c r="K131" s="2" t="s">
        <v>15</v>
      </c>
      <c r="L131" s="2" t="s">
        <v>15</v>
      </c>
      <c r="M131" s="2" t="s">
        <v>15</v>
      </c>
    </row>
    <row r="132" spans="1:13" x14ac:dyDescent="0.35">
      <c r="A132" s="46" t="s">
        <v>1463</v>
      </c>
      <c r="B132" s="12">
        <v>320</v>
      </c>
      <c r="C132" s="2" t="s">
        <v>15</v>
      </c>
      <c r="D132" s="2" t="s">
        <v>15</v>
      </c>
      <c r="E132" s="2" t="s">
        <v>15</v>
      </c>
      <c r="F132" s="2" t="s">
        <v>15</v>
      </c>
      <c r="G132" s="2" t="s">
        <v>15</v>
      </c>
      <c r="H132" s="2" t="s">
        <v>15</v>
      </c>
      <c r="I132" s="2" t="s">
        <v>15</v>
      </c>
      <c r="J132" s="2" t="s">
        <v>15</v>
      </c>
      <c r="K132" s="2" t="s">
        <v>15</v>
      </c>
      <c r="L132" s="2" t="s">
        <v>15</v>
      </c>
      <c r="M132" s="2" t="s">
        <v>15</v>
      </c>
    </row>
    <row r="133" spans="1:13" x14ac:dyDescent="0.35">
      <c r="A133" s="46" t="s">
        <v>1464</v>
      </c>
      <c r="B133" s="12">
        <v>354</v>
      </c>
      <c r="C133" s="2" t="s">
        <v>15</v>
      </c>
      <c r="D133" s="2" t="s">
        <v>15</v>
      </c>
      <c r="E133" s="2" t="s">
        <v>15</v>
      </c>
      <c r="F133" s="2" t="s">
        <v>15</v>
      </c>
      <c r="G133" s="2" t="s">
        <v>15</v>
      </c>
      <c r="H133" s="2" t="s">
        <v>15</v>
      </c>
      <c r="I133" s="2" t="s">
        <v>15</v>
      </c>
      <c r="J133" s="2" t="s">
        <v>15</v>
      </c>
      <c r="K133" s="2" t="s">
        <v>15</v>
      </c>
      <c r="L133" s="2" t="s">
        <v>15</v>
      </c>
      <c r="M133" s="2" t="s">
        <v>15</v>
      </c>
    </row>
    <row r="134" spans="1:13" x14ac:dyDescent="0.35">
      <c r="A134" s="47" t="s">
        <v>1465</v>
      </c>
      <c r="B134" s="12">
        <v>128</v>
      </c>
      <c r="C134" s="2" t="s">
        <v>15</v>
      </c>
      <c r="D134" s="2" t="s">
        <v>15</v>
      </c>
      <c r="E134" s="2" t="s">
        <v>15</v>
      </c>
      <c r="F134" s="2" t="s">
        <v>15</v>
      </c>
      <c r="G134" s="2" t="s">
        <v>15</v>
      </c>
      <c r="H134" s="2" t="s">
        <v>15</v>
      </c>
      <c r="I134" s="2" t="s">
        <v>15</v>
      </c>
      <c r="J134" s="2" t="s">
        <v>15</v>
      </c>
      <c r="K134" s="2" t="s">
        <v>15</v>
      </c>
      <c r="L134" s="2" t="s">
        <v>15</v>
      </c>
      <c r="M134" s="2" t="s">
        <v>15</v>
      </c>
    </row>
    <row r="136" spans="1:13" x14ac:dyDescent="0.35">
      <c r="A136" s="45" t="s">
        <v>1466</v>
      </c>
    </row>
    <row r="137" spans="1:13" x14ac:dyDescent="0.35">
      <c r="A137" s="46" t="s">
        <v>1467</v>
      </c>
      <c r="B137" s="12">
        <v>639</v>
      </c>
      <c r="C137" s="2" t="s">
        <v>15</v>
      </c>
      <c r="D137" s="2" t="s">
        <v>15</v>
      </c>
      <c r="E137" s="2" t="s">
        <v>15</v>
      </c>
      <c r="F137" s="2" t="s">
        <v>15</v>
      </c>
      <c r="G137" s="2" t="s">
        <v>15</v>
      </c>
      <c r="H137" s="2" t="s">
        <v>15</v>
      </c>
      <c r="I137" s="2" t="s">
        <v>15</v>
      </c>
      <c r="J137" s="2" t="s">
        <v>15</v>
      </c>
      <c r="K137" s="2" t="s">
        <v>15</v>
      </c>
      <c r="L137" s="2" t="s">
        <v>15</v>
      </c>
      <c r="M137" s="2" t="s">
        <v>15</v>
      </c>
    </row>
    <row r="138" spans="1:13" x14ac:dyDescent="0.35">
      <c r="A138" s="46" t="s">
        <v>1468</v>
      </c>
      <c r="B138" s="12">
        <v>323</v>
      </c>
      <c r="C138" s="2" t="s">
        <v>15</v>
      </c>
      <c r="D138" s="2" t="s">
        <v>15</v>
      </c>
      <c r="E138" s="2" t="s">
        <v>15</v>
      </c>
      <c r="F138" s="2" t="s">
        <v>15</v>
      </c>
      <c r="G138" s="2" t="s">
        <v>15</v>
      </c>
      <c r="H138" s="12">
        <v>4</v>
      </c>
      <c r="I138" s="2" t="s">
        <v>15</v>
      </c>
      <c r="J138" s="2" t="s">
        <v>15</v>
      </c>
      <c r="K138" s="2" t="s">
        <v>15</v>
      </c>
      <c r="L138" s="2" t="s">
        <v>15</v>
      </c>
      <c r="M138" s="2" t="s">
        <v>15</v>
      </c>
    </row>
    <row r="139" spans="1:13" x14ac:dyDescent="0.35">
      <c r="A139" s="46" t="s">
        <v>1469</v>
      </c>
      <c r="B139" s="12">
        <v>31</v>
      </c>
      <c r="C139" s="2" t="s">
        <v>15</v>
      </c>
      <c r="D139" s="2" t="s">
        <v>15</v>
      </c>
      <c r="E139" s="2" t="s">
        <v>15</v>
      </c>
      <c r="F139" s="2" t="s">
        <v>15</v>
      </c>
      <c r="G139" s="12">
        <v>1</v>
      </c>
      <c r="H139" s="2" t="s">
        <v>15</v>
      </c>
      <c r="I139" s="2" t="s">
        <v>15</v>
      </c>
      <c r="J139" s="12">
        <v>1</v>
      </c>
      <c r="K139" s="2" t="s">
        <v>15</v>
      </c>
      <c r="L139" s="2" t="s">
        <v>15</v>
      </c>
      <c r="M139" s="12">
        <v>1</v>
      </c>
    </row>
    <row r="140" spans="1:13" x14ac:dyDescent="0.35">
      <c r="A140" s="46" t="s">
        <v>1470</v>
      </c>
      <c r="B140" s="12">
        <v>1071</v>
      </c>
      <c r="C140" s="2" t="s">
        <v>15</v>
      </c>
      <c r="D140" s="12">
        <v>3</v>
      </c>
      <c r="E140" s="2" t="s">
        <v>15</v>
      </c>
      <c r="F140" s="2" t="s">
        <v>15</v>
      </c>
      <c r="G140" s="12">
        <v>6</v>
      </c>
      <c r="H140" s="12">
        <v>3</v>
      </c>
      <c r="I140" s="12">
        <v>5</v>
      </c>
      <c r="J140" s="12">
        <v>4</v>
      </c>
      <c r="K140" s="2" t="s">
        <v>15</v>
      </c>
      <c r="L140" s="2" t="s">
        <v>15</v>
      </c>
      <c r="M140" s="2" t="s">
        <v>15</v>
      </c>
    </row>
    <row r="141" spans="1:13" x14ac:dyDescent="0.35">
      <c r="A141" s="46" t="s">
        <v>1471</v>
      </c>
      <c r="B141" s="12">
        <v>71</v>
      </c>
      <c r="C141" s="2" t="s">
        <v>15</v>
      </c>
      <c r="D141" s="2" t="s">
        <v>15</v>
      </c>
      <c r="E141" s="12">
        <v>3</v>
      </c>
      <c r="F141" s="12">
        <v>4</v>
      </c>
      <c r="G141" s="12">
        <v>6</v>
      </c>
      <c r="H141" s="12">
        <v>5</v>
      </c>
      <c r="I141" s="12">
        <v>4</v>
      </c>
      <c r="J141" s="12">
        <v>4</v>
      </c>
      <c r="K141" s="2" t="s">
        <v>15</v>
      </c>
      <c r="L141" s="2" t="s">
        <v>15</v>
      </c>
      <c r="M141" s="2" t="s">
        <v>15</v>
      </c>
    </row>
    <row r="142" spans="1:13" x14ac:dyDescent="0.35">
      <c r="A142" s="46" t="s">
        <v>1472</v>
      </c>
      <c r="B142" s="12">
        <v>1676</v>
      </c>
      <c r="C142" s="2" t="s">
        <v>15</v>
      </c>
      <c r="D142" s="12">
        <v>1</v>
      </c>
      <c r="E142" s="2" t="s">
        <v>15</v>
      </c>
      <c r="F142" s="2" t="s">
        <v>15</v>
      </c>
      <c r="G142" s="2" t="s">
        <v>15</v>
      </c>
      <c r="H142" s="2" t="s">
        <v>15</v>
      </c>
      <c r="I142" s="2" t="s">
        <v>15</v>
      </c>
      <c r="J142" s="2" t="s">
        <v>15</v>
      </c>
      <c r="K142" s="2" t="s">
        <v>15</v>
      </c>
      <c r="L142" s="2" t="s">
        <v>15</v>
      </c>
      <c r="M142" s="2" t="s">
        <v>15</v>
      </c>
    </row>
    <row r="143" spans="1:13" x14ac:dyDescent="0.35">
      <c r="A143" s="46" t="s">
        <v>1473</v>
      </c>
      <c r="B143" s="12">
        <v>648</v>
      </c>
      <c r="C143" s="2" t="s">
        <v>15</v>
      </c>
      <c r="D143" s="2" t="s">
        <v>15</v>
      </c>
      <c r="E143" s="2" t="s">
        <v>15</v>
      </c>
      <c r="F143" s="2" t="s">
        <v>15</v>
      </c>
      <c r="G143" s="2" t="s">
        <v>15</v>
      </c>
      <c r="H143" s="2" t="s">
        <v>15</v>
      </c>
      <c r="I143" s="2" t="s">
        <v>15</v>
      </c>
      <c r="J143" s="2" t="s">
        <v>15</v>
      </c>
      <c r="K143" s="2" t="s">
        <v>15</v>
      </c>
      <c r="L143" s="2" t="s">
        <v>15</v>
      </c>
      <c r="M143" s="2" t="s">
        <v>15</v>
      </c>
    </row>
    <row r="144" spans="1:13" x14ac:dyDescent="0.35">
      <c r="A144" s="46" t="s">
        <v>1474</v>
      </c>
      <c r="B144" s="12">
        <v>45</v>
      </c>
      <c r="C144" s="2" t="s">
        <v>15</v>
      </c>
      <c r="D144" s="2" t="s">
        <v>15</v>
      </c>
      <c r="E144" s="2" t="s">
        <v>15</v>
      </c>
      <c r="F144" s="2" t="s">
        <v>15</v>
      </c>
      <c r="G144" s="2" t="s">
        <v>15</v>
      </c>
      <c r="H144" s="2" t="s">
        <v>15</v>
      </c>
      <c r="I144" s="2" t="s">
        <v>15</v>
      </c>
      <c r="J144" s="2" t="s">
        <v>15</v>
      </c>
      <c r="K144" s="2" t="s">
        <v>15</v>
      </c>
      <c r="L144" s="2" t="s">
        <v>15</v>
      </c>
      <c r="M144" s="2" t="s">
        <v>15</v>
      </c>
    </row>
    <row r="146" spans="1:13" ht="16.5" x14ac:dyDescent="0.35">
      <c r="A146" s="45" t="s">
        <v>1475</v>
      </c>
    </row>
    <row r="147" spans="1:13" x14ac:dyDescent="0.35">
      <c r="A147" s="46" t="s">
        <v>1476</v>
      </c>
      <c r="B147" s="12">
        <v>323</v>
      </c>
      <c r="C147" s="2" t="s">
        <v>15</v>
      </c>
      <c r="D147" s="2" t="s">
        <v>15</v>
      </c>
      <c r="E147" s="2" t="s">
        <v>15</v>
      </c>
      <c r="F147" s="2" t="s">
        <v>15</v>
      </c>
      <c r="G147" s="2" t="s">
        <v>15</v>
      </c>
      <c r="H147" s="12">
        <v>1</v>
      </c>
      <c r="I147" s="2" t="s">
        <v>15</v>
      </c>
      <c r="J147" s="2" t="s">
        <v>15</v>
      </c>
      <c r="K147" s="2" t="s">
        <v>15</v>
      </c>
      <c r="L147" s="2" t="s">
        <v>15</v>
      </c>
      <c r="M147" s="2" t="s">
        <v>15</v>
      </c>
    </row>
    <row r="148" spans="1:13" x14ac:dyDescent="0.35">
      <c r="A148" s="46" t="s">
        <v>1477</v>
      </c>
      <c r="B148" s="12">
        <v>27</v>
      </c>
      <c r="C148" s="2" t="s">
        <v>15</v>
      </c>
      <c r="D148" s="2" t="s">
        <v>15</v>
      </c>
      <c r="E148" s="2" t="s">
        <v>15</v>
      </c>
      <c r="F148" s="2" t="s">
        <v>15</v>
      </c>
      <c r="G148" s="2" t="s">
        <v>15</v>
      </c>
      <c r="H148" s="2" t="s">
        <v>15</v>
      </c>
      <c r="I148" s="2" t="s">
        <v>15</v>
      </c>
      <c r="J148" s="2" t="s">
        <v>15</v>
      </c>
      <c r="K148" s="2" t="s">
        <v>15</v>
      </c>
      <c r="L148" s="2" t="s">
        <v>15</v>
      </c>
      <c r="M148" s="2" t="s">
        <v>15</v>
      </c>
    </row>
    <row r="149" spans="1:13" x14ac:dyDescent="0.35">
      <c r="A149" s="46" t="s">
        <v>1478</v>
      </c>
      <c r="B149" s="12">
        <v>6</v>
      </c>
      <c r="C149" s="2" t="s">
        <v>15</v>
      </c>
      <c r="D149" s="2" t="s">
        <v>15</v>
      </c>
      <c r="E149" s="2" t="s">
        <v>15</v>
      </c>
      <c r="F149" s="2" t="s">
        <v>15</v>
      </c>
      <c r="G149" s="2" t="s">
        <v>15</v>
      </c>
      <c r="H149" s="2" t="s">
        <v>15</v>
      </c>
      <c r="I149" s="2" t="s">
        <v>15</v>
      </c>
      <c r="J149" s="2" t="s">
        <v>15</v>
      </c>
      <c r="K149" s="2" t="s">
        <v>15</v>
      </c>
      <c r="L149" s="2" t="s">
        <v>15</v>
      </c>
      <c r="M149" s="2" t="s">
        <v>15</v>
      </c>
    </row>
    <row r="150" spans="1:13" x14ac:dyDescent="0.35">
      <c r="A150" s="46" t="s">
        <v>1479</v>
      </c>
      <c r="B150" s="12">
        <v>29</v>
      </c>
      <c r="C150" s="2" t="s">
        <v>15</v>
      </c>
      <c r="D150" s="2" t="s">
        <v>15</v>
      </c>
      <c r="E150" s="2" t="s">
        <v>15</v>
      </c>
      <c r="F150" s="2" t="s">
        <v>15</v>
      </c>
      <c r="G150" s="2" t="s">
        <v>15</v>
      </c>
      <c r="H150" s="2" t="s">
        <v>15</v>
      </c>
      <c r="I150" s="12">
        <v>1</v>
      </c>
      <c r="J150" s="2" t="s">
        <v>15</v>
      </c>
      <c r="K150" s="2" t="s">
        <v>15</v>
      </c>
      <c r="L150" s="2" t="s">
        <v>15</v>
      </c>
      <c r="M150" s="2" t="s">
        <v>15</v>
      </c>
    </row>
    <row r="151" spans="1:13" x14ac:dyDescent="0.35">
      <c r="A151" s="46" t="s">
        <v>1480</v>
      </c>
      <c r="B151" s="12">
        <v>10</v>
      </c>
      <c r="C151" s="2" t="s">
        <v>15</v>
      </c>
      <c r="D151" s="2" t="s">
        <v>15</v>
      </c>
      <c r="E151" s="2" t="s">
        <v>15</v>
      </c>
      <c r="F151" s="2" t="s">
        <v>15</v>
      </c>
      <c r="G151" s="2" t="s">
        <v>15</v>
      </c>
      <c r="H151" s="2" t="s">
        <v>15</v>
      </c>
      <c r="I151" s="2" t="s">
        <v>15</v>
      </c>
      <c r="J151" s="2" t="s">
        <v>15</v>
      </c>
      <c r="K151" s="2" t="s">
        <v>15</v>
      </c>
      <c r="L151" s="2" t="s">
        <v>15</v>
      </c>
      <c r="M151" s="2" t="s">
        <v>15</v>
      </c>
    </row>
    <row r="152" spans="1:13" x14ac:dyDescent="0.35">
      <c r="A152" s="46" t="s">
        <v>1481</v>
      </c>
      <c r="B152" s="12">
        <v>40</v>
      </c>
      <c r="C152" s="2" t="s">
        <v>15</v>
      </c>
      <c r="D152" s="2" t="s">
        <v>15</v>
      </c>
      <c r="E152" s="2" t="s">
        <v>15</v>
      </c>
      <c r="F152" s="2" t="s">
        <v>15</v>
      </c>
      <c r="G152" s="2" t="s">
        <v>15</v>
      </c>
      <c r="H152" s="2" t="s">
        <v>15</v>
      </c>
      <c r="I152" s="2" t="s">
        <v>15</v>
      </c>
      <c r="J152" s="2" t="s">
        <v>15</v>
      </c>
      <c r="K152" s="2" t="s">
        <v>15</v>
      </c>
      <c r="L152" s="2" t="s">
        <v>15</v>
      </c>
      <c r="M152" s="2" t="s">
        <v>15</v>
      </c>
    </row>
    <row r="153" spans="1:13" x14ac:dyDescent="0.35">
      <c r="A153" s="46" t="s">
        <v>1482</v>
      </c>
      <c r="B153" s="12">
        <v>11</v>
      </c>
      <c r="C153" s="2" t="s">
        <v>15</v>
      </c>
      <c r="D153" s="2" t="s">
        <v>15</v>
      </c>
      <c r="E153" s="2" t="s">
        <v>15</v>
      </c>
      <c r="F153" s="2" t="s">
        <v>15</v>
      </c>
      <c r="G153" s="2" t="s">
        <v>15</v>
      </c>
      <c r="H153" s="2" t="s">
        <v>15</v>
      </c>
      <c r="I153" s="2" t="s">
        <v>15</v>
      </c>
      <c r="J153" s="2" t="s">
        <v>15</v>
      </c>
      <c r="K153" s="2" t="s">
        <v>15</v>
      </c>
      <c r="L153" s="2" t="s">
        <v>15</v>
      </c>
      <c r="M153" s="2" t="s">
        <v>15</v>
      </c>
    </row>
    <row r="154" spans="1:13" x14ac:dyDescent="0.35">
      <c r="A154" s="46" t="s">
        <v>1483</v>
      </c>
      <c r="B154" s="12">
        <v>16</v>
      </c>
      <c r="C154" s="2" t="s">
        <v>15</v>
      </c>
      <c r="D154" s="2" t="s">
        <v>15</v>
      </c>
      <c r="E154" s="2" t="s">
        <v>15</v>
      </c>
      <c r="F154" s="2" t="s">
        <v>15</v>
      </c>
      <c r="G154" s="2" t="s">
        <v>15</v>
      </c>
      <c r="H154" s="2" t="s">
        <v>15</v>
      </c>
      <c r="I154" s="2" t="s">
        <v>15</v>
      </c>
      <c r="J154" s="2" t="s">
        <v>15</v>
      </c>
      <c r="K154" s="2" t="s">
        <v>15</v>
      </c>
      <c r="L154" s="2" t="s">
        <v>15</v>
      </c>
      <c r="M154" s="2" t="s">
        <v>15</v>
      </c>
    </row>
    <row r="155" spans="1:13" x14ac:dyDescent="0.35">
      <c r="A155" s="46" t="s">
        <v>1484</v>
      </c>
      <c r="B155" s="12">
        <v>45</v>
      </c>
      <c r="C155" s="2" t="s">
        <v>15</v>
      </c>
      <c r="D155" s="2" t="s">
        <v>15</v>
      </c>
      <c r="E155" s="12">
        <v>3</v>
      </c>
      <c r="F155" s="12">
        <v>4</v>
      </c>
      <c r="G155" s="12">
        <v>6</v>
      </c>
      <c r="H155" s="12">
        <v>5</v>
      </c>
      <c r="I155" s="12">
        <v>3</v>
      </c>
      <c r="J155" s="12">
        <v>3</v>
      </c>
      <c r="K155" s="12">
        <v>1</v>
      </c>
      <c r="L155" s="2" t="s">
        <v>15</v>
      </c>
      <c r="M155" s="2" t="s">
        <v>15</v>
      </c>
    </row>
    <row r="156" spans="1:13" x14ac:dyDescent="0.35">
      <c r="A156" s="46" t="s">
        <v>1485</v>
      </c>
      <c r="B156" s="12">
        <v>57</v>
      </c>
      <c r="C156" s="2" t="s">
        <v>15</v>
      </c>
      <c r="D156" s="2" t="s">
        <v>15</v>
      </c>
      <c r="E156" s="2" t="s">
        <v>15</v>
      </c>
      <c r="F156" s="2" t="s">
        <v>15</v>
      </c>
      <c r="G156" s="2" t="s">
        <v>15</v>
      </c>
      <c r="H156" s="2" t="s">
        <v>15</v>
      </c>
      <c r="I156" s="2" t="s">
        <v>15</v>
      </c>
      <c r="J156" s="2" t="s">
        <v>15</v>
      </c>
      <c r="K156" s="2" t="s">
        <v>15</v>
      </c>
      <c r="L156" s="2" t="s">
        <v>15</v>
      </c>
      <c r="M156" s="2" t="s">
        <v>15</v>
      </c>
    </row>
    <row r="157" spans="1:13" x14ac:dyDescent="0.35">
      <c r="A157" s="46" t="s">
        <v>1486</v>
      </c>
      <c r="B157" s="12">
        <v>32</v>
      </c>
      <c r="C157" s="2" t="s">
        <v>15</v>
      </c>
      <c r="D157" s="2" t="s">
        <v>15</v>
      </c>
      <c r="E157" s="2" t="s">
        <v>15</v>
      </c>
      <c r="F157" s="2" t="s">
        <v>15</v>
      </c>
      <c r="G157" s="2" t="s">
        <v>15</v>
      </c>
      <c r="H157" s="2" t="s">
        <v>15</v>
      </c>
      <c r="I157" s="2" t="s">
        <v>15</v>
      </c>
      <c r="J157" s="2" t="s">
        <v>15</v>
      </c>
      <c r="K157" s="2" t="s">
        <v>15</v>
      </c>
      <c r="L157" s="2" t="s">
        <v>15</v>
      </c>
      <c r="M157" s="2" t="s">
        <v>15</v>
      </c>
    </row>
    <row r="158" spans="1:13" x14ac:dyDescent="0.35">
      <c r="A158" s="46" t="s">
        <v>1487</v>
      </c>
      <c r="B158" s="12">
        <v>302</v>
      </c>
      <c r="C158" s="2" t="s">
        <v>15</v>
      </c>
      <c r="D158" s="2" t="s">
        <v>15</v>
      </c>
      <c r="E158" s="2" t="s">
        <v>15</v>
      </c>
      <c r="F158" s="2" t="s">
        <v>15</v>
      </c>
      <c r="G158" s="2" t="s">
        <v>15</v>
      </c>
      <c r="H158" s="2" t="s">
        <v>15</v>
      </c>
      <c r="I158" s="2" t="s">
        <v>15</v>
      </c>
      <c r="J158" s="12">
        <v>1</v>
      </c>
      <c r="K158" s="2" t="s">
        <v>15</v>
      </c>
      <c r="L158" s="2" t="s">
        <v>15</v>
      </c>
      <c r="M158" s="2" t="s">
        <v>15</v>
      </c>
    </row>
    <row r="159" spans="1:13" x14ac:dyDescent="0.35">
      <c r="A159" s="46" t="s">
        <v>1488</v>
      </c>
      <c r="B159" s="12">
        <v>101</v>
      </c>
      <c r="C159" s="2" t="s">
        <v>15</v>
      </c>
      <c r="D159" s="2" t="s">
        <v>15</v>
      </c>
      <c r="E159" s="2" t="s">
        <v>15</v>
      </c>
      <c r="F159" s="2" t="s">
        <v>15</v>
      </c>
      <c r="G159" s="2" t="s">
        <v>15</v>
      </c>
      <c r="H159" s="2" t="s">
        <v>15</v>
      </c>
      <c r="I159" s="2" t="s">
        <v>15</v>
      </c>
      <c r="J159" s="2" t="s">
        <v>15</v>
      </c>
      <c r="K159" s="2" t="s">
        <v>15</v>
      </c>
      <c r="L159" s="2" t="s">
        <v>15</v>
      </c>
      <c r="M159" s="2" t="s">
        <v>15</v>
      </c>
    </row>
    <row r="160" spans="1:13" x14ac:dyDescent="0.35">
      <c r="A160" s="46" t="s">
        <v>1489</v>
      </c>
      <c r="B160" s="12">
        <v>356</v>
      </c>
      <c r="C160" s="2" t="s">
        <v>15</v>
      </c>
      <c r="D160" s="2" t="s">
        <v>15</v>
      </c>
      <c r="E160" s="2" t="s">
        <v>15</v>
      </c>
      <c r="F160" s="2" t="s">
        <v>15</v>
      </c>
      <c r="G160" s="2" t="s">
        <v>15</v>
      </c>
      <c r="H160" s="2" t="s">
        <v>15</v>
      </c>
      <c r="I160" s="12">
        <v>1</v>
      </c>
      <c r="J160" s="2" t="s">
        <v>15</v>
      </c>
      <c r="K160" s="2" t="s">
        <v>15</v>
      </c>
      <c r="L160" s="2" t="s">
        <v>15</v>
      </c>
      <c r="M160" s="2" t="s">
        <v>15</v>
      </c>
    </row>
    <row r="161" spans="1:13" x14ac:dyDescent="0.35">
      <c r="A161" s="46" t="s">
        <v>1490</v>
      </c>
      <c r="B161" s="12">
        <v>64</v>
      </c>
      <c r="C161" s="2" t="s">
        <v>15</v>
      </c>
      <c r="D161" s="2" t="s">
        <v>15</v>
      </c>
      <c r="E161" s="2" t="s">
        <v>15</v>
      </c>
      <c r="F161" s="2" t="s">
        <v>15</v>
      </c>
      <c r="G161" s="2" t="s">
        <v>15</v>
      </c>
      <c r="H161" s="2" t="s">
        <v>15</v>
      </c>
      <c r="I161" s="2" t="s">
        <v>15</v>
      </c>
      <c r="J161" s="2" t="s">
        <v>15</v>
      </c>
      <c r="K161" s="2" t="s">
        <v>15</v>
      </c>
      <c r="L161" s="2" t="s">
        <v>15</v>
      </c>
      <c r="M161" s="2" t="s">
        <v>15</v>
      </c>
    </row>
    <row r="162" spans="1:13" x14ac:dyDescent="0.35">
      <c r="A162" s="46" t="s">
        <v>1491</v>
      </c>
      <c r="B162" s="12">
        <v>200</v>
      </c>
      <c r="C162" s="2" t="s">
        <v>15</v>
      </c>
      <c r="D162" s="2" t="s">
        <v>15</v>
      </c>
      <c r="E162" s="2" t="s">
        <v>15</v>
      </c>
      <c r="F162" s="2" t="s">
        <v>15</v>
      </c>
      <c r="G162" s="2" t="s">
        <v>15</v>
      </c>
      <c r="H162" s="2" t="s">
        <v>15</v>
      </c>
      <c r="I162" s="2" t="s">
        <v>15</v>
      </c>
      <c r="J162" s="2" t="s">
        <v>15</v>
      </c>
      <c r="K162" s="2" t="s">
        <v>15</v>
      </c>
      <c r="L162" s="2" t="s">
        <v>15</v>
      </c>
      <c r="M162" s="2" t="s">
        <v>15</v>
      </c>
    </row>
    <row r="163" spans="1:13" x14ac:dyDescent="0.35">
      <c r="A163" s="46" t="s">
        <v>1492</v>
      </c>
      <c r="B163" s="12">
        <v>91</v>
      </c>
      <c r="C163" s="2" t="s">
        <v>15</v>
      </c>
      <c r="D163" s="2" t="s">
        <v>15</v>
      </c>
      <c r="E163" s="2" t="s">
        <v>15</v>
      </c>
      <c r="F163" s="2" t="s">
        <v>15</v>
      </c>
      <c r="G163" s="2" t="s">
        <v>15</v>
      </c>
      <c r="H163" s="2" t="s">
        <v>15</v>
      </c>
      <c r="I163" s="2" t="s">
        <v>15</v>
      </c>
      <c r="J163" s="12">
        <v>3</v>
      </c>
      <c r="K163" s="2" t="s">
        <v>15</v>
      </c>
      <c r="L163" s="2" t="s">
        <v>15</v>
      </c>
      <c r="M163" s="2" t="s">
        <v>15</v>
      </c>
    </row>
    <row r="164" spans="1:13" x14ac:dyDescent="0.35">
      <c r="A164" s="46" t="s">
        <v>1493</v>
      </c>
      <c r="B164" s="12">
        <v>218</v>
      </c>
      <c r="C164" s="2" t="s">
        <v>15</v>
      </c>
      <c r="D164" s="2" t="s">
        <v>15</v>
      </c>
      <c r="E164" s="2" t="s">
        <v>15</v>
      </c>
      <c r="F164" s="2" t="s">
        <v>15</v>
      </c>
      <c r="G164" s="2" t="s">
        <v>15</v>
      </c>
      <c r="H164" s="12">
        <v>3</v>
      </c>
      <c r="I164" s="2" t="s">
        <v>15</v>
      </c>
      <c r="J164" s="2" t="s">
        <v>15</v>
      </c>
      <c r="K164" s="2" t="s">
        <v>15</v>
      </c>
      <c r="L164" s="2" t="s">
        <v>15</v>
      </c>
      <c r="M164" s="2" t="s">
        <v>15</v>
      </c>
    </row>
    <row r="165" spans="1:13" x14ac:dyDescent="0.35">
      <c r="A165" s="46" t="s">
        <v>1494</v>
      </c>
      <c r="B165" s="12">
        <v>951</v>
      </c>
      <c r="C165" s="2" t="s">
        <v>15</v>
      </c>
      <c r="D165" s="2" t="s">
        <v>15</v>
      </c>
      <c r="E165" s="2" t="s">
        <v>15</v>
      </c>
      <c r="F165" s="2" t="s">
        <v>15</v>
      </c>
      <c r="G165" s="2" t="s">
        <v>15</v>
      </c>
      <c r="H165" s="2" t="s">
        <v>15</v>
      </c>
      <c r="I165" s="12">
        <v>3</v>
      </c>
      <c r="J165" s="2" t="s">
        <v>15</v>
      </c>
      <c r="K165" s="2" t="s">
        <v>15</v>
      </c>
      <c r="L165" s="12">
        <v>3</v>
      </c>
      <c r="M165" s="2" t="s">
        <v>15</v>
      </c>
    </row>
    <row r="166" spans="1:13" x14ac:dyDescent="0.35">
      <c r="A166" s="46" t="s">
        <v>1495</v>
      </c>
      <c r="B166" s="12">
        <v>475</v>
      </c>
      <c r="C166" s="2" t="s">
        <v>15</v>
      </c>
      <c r="D166" s="2" t="s">
        <v>15</v>
      </c>
      <c r="E166" s="2" t="s">
        <v>15</v>
      </c>
      <c r="F166" s="2" t="s">
        <v>15</v>
      </c>
      <c r="G166" s="12">
        <v>3</v>
      </c>
      <c r="H166" s="2" t="s">
        <v>15</v>
      </c>
      <c r="I166" s="2" t="s">
        <v>15</v>
      </c>
      <c r="J166" s="2" t="s">
        <v>15</v>
      </c>
      <c r="K166" s="2" t="s">
        <v>15</v>
      </c>
      <c r="L166" s="2" t="s">
        <v>15</v>
      </c>
      <c r="M166" s="2" t="s">
        <v>15</v>
      </c>
    </row>
    <row r="167" spans="1:13" x14ac:dyDescent="0.35">
      <c r="A167" s="46" t="s">
        <v>1496</v>
      </c>
      <c r="B167" s="12">
        <v>242</v>
      </c>
      <c r="C167" s="2" t="s">
        <v>15</v>
      </c>
      <c r="D167" s="2" t="s">
        <v>15</v>
      </c>
      <c r="E167" s="2" t="s">
        <v>15</v>
      </c>
      <c r="F167" s="2" t="s">
        <v>15</v>
      </c>
      <c r="G167" s="2" t="s">
        <v>15</v>
      </c>
      <c r="H167" s="2" t="s">
        <v>15</v>
      </c>
      <c r="I167" s="2" t="s">
        <v>15</v>
      </c>
      <c r="J167" s="2" t="s">
        <v>15</v>
      </c>
      <c r="K167" s="2" t="s">
        <v>15</v>
      </c>
      <c r="L167" s="2" t="s">
        <v>15</v>
      </c>
      <c r="M167" s="2" t="s">
        <v>15</v>
      </c>
    </row>
    <row r="168" spans="1:13" x14ac:dyDescent="0.35">
      <c r="A168" s="46" t="s">
        <v>1497</v>
      </c>
      <c r="B168" s="12">
        <v>1523</v>
      </c>
      <c r="C168" s="12">
        <v>3</v>
      </c>
      <c r="D168" s="2" t="s">
        <v>15</v>
      </c>
      <c r="E168" s="12">
        <v>3</v>
      </c>
      <c r="F168" s="2" t="s">
        <v>15</v>
      </c>
      <c r="G168" s="12">
        <v>4</v>
      </c>
      <c r="H168" s="12">
        <v>4</v>
      </c>
      <c r="I168" s="12">
        <v>3</v>
      </c>
      <c r="J168" s="2" t="s">
        <v>15</v>
      </c>
      <c r="K168" s="2" t="s">
        <v>15</v>
      </c>
      <c r="L168" s="2" t="s">
        <v>15</v>
      </c>
      <c r="M168" s="12">
        <v>5</v>
      </c>
    </row>
    <row r="169" spans="1:13" ht="16.5" x14ac:dyDescent="0.35">
      <c r="A169" s="46" t="s">
        <v>1498</v>
      </c>
      <c r="B169" s="2" t="s">
        <v>15</v>
      </c>
      <c r="C169" s="2" t="s">
        <v>15</v>
      </c>
      <c r="D169" s="2" t="s">
        <v>15</v>
      </c>
      <c r="E169" s="2" t="s">
        <v>15</v>
      </c>
      <c r="F169" s="12">
        <v>1</v>
      </c>
      <c r="G169" s="2" t="s">
        <v>15</v>
      </c>
      <c r="H169" s="2" t="s">
        <v>15</v>
      </c>
      <c r="I169" s="2" t="s">
        <v>15</v>
      </c>
      <c r="J169" s="2" t="s">
        <v>15</v>
      </c>
      <c r="K169" s="2" t="s">
        <v>15</v>
      </c>
      <c r="L169" s="2" t="s">
        <v>15</v>
      </c>
      <c r="M169" s="2" t="s">
        <v>15</v>
      </c>
    </row>
    <row r="171" spans="1:13" ht="16.5" x14ac:dyDescent="0.35">
      <c r="A171" s="45" t="s">
        <v>1499</v>
      </c>
    </row>
    <row r="172" spans="1:13" x14ac:dyDescent="0.35">
      <c r="A172" s="45" t="s">
        <v>1500</v>
      </c>
      <c r="B172" s="12">
        <v>4728</v>
      </c>
      <c r="C172" s="12">
        <v>7</v>
      </c>
      <c r="D172" s="12">
        <v>8</v>
      </c>
      <c r="E172" s="12">
        <v>10</v>
      </c>
      <c r="F172" s="12">
        <v>8</v>
      </c>
      <c r="G172" s="12">
        <v>16</v>
      </c>
      <c r="H172" s="12">
        <v>16</v>
      </c>
      <c r="I172" s="12">
        <v>15</v>
      </c>
      <c r="J172" s="12">
        <v>8</v>
      </c>
      <c r="K172" s="12">
        <v>4</v>
      </c>
      <c r="L172" s="12">
        <v>7</v>
      </c>
      <c r="M172" s="12">
        <v>11</v>
      </c>
    </row>
    <row r="173" spans="1:13" x14ac:dyDescent="0.35">
      <c r="A173" s="46" t="s">
        <v>14</v>
      </c>
      <c r="B173" s="2" t="s">
        <v>15</v>
      </c>
      <c r="C173" s="12">
        <v>3</v>
      </c>
      <c r="D173" s="12">
        <v>5</v>
      </c>
      <c r="E173" s="2" t="s">
        <v>15</v>
      </c>
      <c r="F173" s="2" t="s">
        <v>15</v>
      </c>
      <c r="G173" s="12">
        <v>3</v>
      </c>
      <c r="H173" s="12">
        <v>4</v>
      </c>
      <c r="I173" s="12">
        <v>8</v>
      </c>
      <c r="J173" s="12">
        <v>3</v>
      </c>
      <c r="K173" s="2" t="s">
        <v>15</v>
      </c>
      <c r="L173" s="2" t="s">
        <v>15</v>
      </c>
      <c r="M173" s="2" t="s">
        <v>15</v>
      </c>
    </row>
    <row r="174" spans="1:13" ht="16.5" x14ac:dyDescent="0.35">
      <c r="A174" s="47" t="s">
        <v>1501</v>
      </c>
      <c r="B174" s="12">
        <v>548</v>
      </c>
      <c r="C174" s="2" t="s">
        <v>15</v>
      </c>
      <c r="D174" s="2" t="s">
        <v>15</v>
      </c>
      <c r="E174" s="2" t="s">
        <v>15</v>
      </c>
      <c r="F174" s="2" t="s">
        <v>15</v>
      </c>
      <c r="G174" s="2" t="s">
        <v>15</v>
      </c>
      <c r="H174" s="12">
        <v>4</v>
      </c>
      <c r="I174" s="12">
        <v>5</v>
      </c>
      <c r="J174" s="2" t="s">
        <v>15</v>
      </c>
      <c r="K174" s="2" t="s">
        <v>15</v>
      </c>
      <c r="L174" s="2" t="s">
        <v>15</v>
      </c>
      <c r="M174" s="12">
        <v>1</v>
      </c>
    </row>
    <row r="175" spans="1:13" x14ac:dyDescent="0.35">
      <c r="A175" s="47" t="s">
        <v>154</v>
      </c>
      <c r="B175" s="12">
        <v>986</v>
      </c>
      <c r="C175" s="2" t="s">
        <v>15</v>
      </c>
      <c r="D175" s="2" t="s">
        <v>15</v>
      </c>
      <c r="E175" s="2" t="s">
        <v>15</v>
      </c>
      <c r="F175" s="2" t="s">
        <v>15</v>
      </c>
      <c r="G175" s="2" t="s">
        <v>15</v>
      </c>
      <c r="H175" s="2" t="s">
        <v>15</v>
      </c>
      <c r="I175" s="2" t="s">
        <v>15</v>
      </c>
      <c r="J175" s="2" t="s">
        <v>15</v>
      </c>
      <c r="K175" s="2" t="s">
        <v>15</v>
      </c>
      <c r="L175" s="2" t="s">
        <v>15</v>
      </c>
      <c r="M175" s="2" t="s">
        <v>15</v>
      </c>
    </row>
    <row r="176" spans="1:13" x14ac:dyDescent="0.35">
      <c r="A176" s="47" t="s">
        <v>275</v>
      </c>
      <c r="B176" s="12">
        <v>383</v>
      </c>
      <c r="C176" s="2" t="s">
        <v>15</v>
      </c>
      <c r="D176" s="2" t="s">
        <v>15</v>
      </c>
      <c r="E176" s="2" t="s">
        <v>15</v>
      </c>
      <c r="F176" s="2" t="s">
        <v>15</v>
      </c>
      <c r="G176" s="2" t="s">
        <v>15</v>
      </c>
      <c r="H176" s="2" t="s">
        <v>15</v>
      </c>
      <c r="I176" s="12">
        <v>1</v>
      </c>
      <c r="J176" s="2" t="s">
        <v>15</v>
      </c>
      <c r="K176" s="2" t="s">
        <v>15</v>
      </c>
      <c r="L176" s="2" t="s">
        <v>15</v>
      </c>
      <c r="M176" s="2" t="s">
        <v>15</v>
      </c>
    </row>
    <row r="177" spans="1:14" ht="16.5" x14ac:dyDescent="0.35">
      <c r="A177" s="46" t="s">
        <v>1502</v>
      </c>
      <c r="B177" s="2" t="s">
        <v>15</v>
      </c>
      <c r="C177" s="12">
        <v>4</v>
      </c>
      <c r="D177" s="12">
        <v>3</v>
      </c>
      <c r="E177" s="12">
        <v>8</v>
      </c>
      <c r="F177" s="12">
        <v>7</v>
      </c>
      <c r="G177" s="12">
        <v>13</v>
      </c>
      <c r="H177" s="12">
        <v>12</v>
      </c>
      <c r="I177" s="12">
        <v>7</v>
      </c>
      <c r="J177" s="12">
        <v>5</v>
      </c>
      <c r="K177" s="2" t="s">
        <v>15</v>
      </c>
      <c r="L177" s="2" t="s">
        <v>15</v>
      </c>
      <c r="M177" s="2" t="s">
        <v>15</v>
      </c>
    </row>
    <row r="178" spans="1:14" x14ac:dyDescent="0.35">
      <c r="A178" s="47" t="s">
        <v>521</v>
      </c>
      <c r="B178" s="12">
        <v>1452</v>
      </c>
      <c r="C178" s="2" t="s">
        <v>15</v>
      </c>
      <c r="D178" s="2" t="s">
        <v>15</v>
      </c>
      <c r="E178" s="12">
        <v>3</v>
      </c>
      <c r="F178" s="2" t="s">
        <v>15</v>
      </c>
      <c r="G178" s="12">
        <v>3</v>
      </c>
      <c r="H178" s="12">
        <v>4</v>
      </c>
      <c r="I178" s="2" t="s">
        <v>15</v>
      </c>
      <c r="J178" s="2" t="s">
        <v>15</v>
      </c>
      <c r="K178" s="2" t="s">
        <v>15</v>
      </c>
      <c r="L178" s="2" t="s">
        <v>15</v>
      </c>
      <c r="M178" s="12">
        <v>6</v>
      </c>
    </row>
    <row r="179" spans="1:14" x14ac:dyDescent="0.35">
      <c r="A179" s="47" t="s">
        <v>751</v>
      </c>
      <c r="B179" s="12">
        <v>36</v>
      </c>
      <c r="C179" s="2" t="s">
        <v>15</v>
      </c>
      <c r="D179" s="2" t="s">
        <v>15</v>
      </c>
      <c r="E179" s="2" t="s">
        <v>15</v>
      </c>
      <c r="F179" s="2" t="s">
        <v>15</v>
      </c>
      <c r="G179" s="2" t="s">
        <v>15</v>
      </c>
      <c r="H179" s="2" t="s">
        <v>15</v>
      </c>
      <c r="I179" s="2" t="s">
        <v>15</v>
      </c>
      <c r="J179" s="2" t="s">
        <v>15</v>
      </c>
      <c r="K179" s="2" t="s">
        <v>15</v>
      </c>
      <c r="L179" s="2" t="s">
        <v>15</v>
      </c>
      <c r="M179" s="2" t="s">
        <v>15</v>
      </c>
    </row>
    <row r="180" spans="1:14" x14ac:dyDescent="0.35">
      <c r="A180" s="47" t="s">
        <v>773</v>
      </c>
      <c r="B180" s="12">
        <v>97</v>
      </c>
      <c r="C180" s="2" t="s">
        <v>15</v>
      </c>
      <c r="D180" s="2" t="s">
        <v>15</v>
      </c>
      <c r="E180" s="2" t="s">
        <v>15</v>
      </c>
      <c r="F180" s="2" t="s">
        <v>15</v>
      </c>
      <c r="G180" s="2" t="s">
        <v>15</v>
      </c>
      <c r="H180" s="2" t="s">
        <v>15</v>
      </c>
      <c r="I180" s="2" t="s">
        <v>15</v>
      </c>
      <c r="J180" s="2" t="s">
        <v>15</v>
      </c>
      <c r="K180" s="2" t="s">
        <v>15</v>
      </c>
      <c r="L180" s="2" t="s">
        <v>15</v>
      </c>
      <c r="M180" s="2" t="s">
        <v>15</v>
      </c>
    </row>
    <row r="181" spans="1:14" x14ac:dyDescent="0.35">
      <c r="A181" s="47" t="s">
        <v>816</v>
      </c>
      <c r="B181" s="2" t="s">
        <v>15</v>
      </c>
      <c r="C181" s="2" t="s">
        <v>15</v>
      </c>
      <c r="D181" s="2" t="s">
        <v>15</v>
      </c>
      <c r="E181" s="2" t="s">
        <v>15</v>
      </c>
      <c r="F181" s="12">
        <v>1</v>
      </c>
      <c r="G181" s="2" t="s">
        <v>15</v>
      </c>
      <c r="H181" s="2" t="s">
        <v>15</v>
      </c>
      <c r="I181" s="2" t="s">
        <v>15</v>
      </c>
      <c r="J181" s="2" t="s">
        <v>15</v>
      </c>
      <c r="K181" s="2" t="s">
        <v>15</v>
      </c>
      <c r="L181" s="2" t="s">
        <v>15</v>
      </c>
      <c r="M181" s="2" t="s">
        <v>15</v>
      </c>
    </row>
    <row r="182" spans="1:14" x14ac:dyDescent="0.35">
      <c r="A182" s="47" t="s">
        <v>1503</v>
      </c>
      <c r="B182" s="12">
        <v>167</v>
      </c>
      <c r="C182" s="2" t="s">
        <v>15</v>
      </c>
      <c r="D182" s="2" t="s">
        <v>15</v>
      </c>
      <c r="E182" s="2" t="s">
        <v>15</v>
      </c>
      <c r="F182" s="2" t="s">
        <v>15</v>
      </c>
      <c r="G182" s="2" t="s">
        <v>15</v>
      </c>
      <c r="H182" s="2" t="s">
        <v>15</v>
      </c>
      <c r="I182" s="2" t="s">
        <v>15</v>
      </c>
      <c r="J182" s="2" t="s">
        <v>15</v>
      </c>
      <c r="K182" s="2" t="s">
        <v>15</v>
      </c>
      <c r="L182" s="2" t="s">
        <v>15</v>
      </c>
      <c r="M182" s="2" t="s">
        <v>15</v>
      </c>
    </row>
    <row r="183" spans="1:14" x14ac:dyDescent="0.35">
      <c r="A183" s="47" t="s">
        <v>991</v>
      </c>
      <c r="B183" s="12">
        <v>243</v>
      </c>
      <c r="C183" s="2" t="s">
        <v>15</v>
      </c>
      <c r="D183" s="2" t="s">
        <v>15</v>
      </c>
      <c r="E183" s="12">
        <v>3</v>
      </c>
      <c r="F183" s="12">
        <v>4</v>
      </c>
      <c r="G183" s="12">
        <v>6</v>
      </c>
      <c r="H183" s="12">
        <v>5</v>
      </c>
      <c r="I183" s="12">
        <v>4</v>
      </c>
      <c r="J183" s="12">
        <v>3</v>
      </c>
      <c r="K183" s="2" t="s">
        <v>15</v>
      </c>
      <c r="L183" s="2" t="s">
        <v>15</v>
      </c>
      <c r="M183" s="2" t="s">
        <v>15</v>
      </c>
    </row>
    <row r="184" spans="1:14" x14ac:dyDescent="0.35">
      <c r="A184" s="47" t="s">
        <v>1167</v>
      </c>
      <c r="B184" s="12">
        <v>242</v>
      </c>
      <c r="C184" s="2" t="s">
        <v>15</v>
      </c>
      <c r="D184" s="2" t="s">
        <v>15</v>
      </c>
      <c r="E184" s="2" t="s">
        <v>15</v>
      </c>
      <c r="F184" s="2" t="s">
        <v>15</v>
      </c>
      <c r="G184" s="12">
        <v>1</v>
      </c>
      <c r="H184" s="2" t="s">
        <v>15</v>
      </c>
      <c r="I184" s="2" t="s">
        <v>15</v>
      </c>
      <c r="J184" s="2" t="s">
        <v>15</v>
      </c>
      <c r="K184" s="2" t="s">
        <v>15</v>
      </c>
      <c r="L184" s="2" t="s">
        <v>15</v>
      </c>
      <c r="M184" s="2" t="s">
        <v>15</v>
      </c>
    </row>
    <row r="186" spans="1:14" ht="16.5" x14ac:dyDescent="0.35">
      <c r="A186" s="45" t="s">
        <v>1504</v>
      </c>
      <c r="B186" s="2" t="s">
        <v>15</v>
      </c>
      <c r="C186" s="12">
        <v>1</v>
      </c>
      <c r="D186" s="2" t="s">
        <v>15</v>
      </c>
      <c r="E186" s="2" t="s">
        <v>15</v>
      </c>
      <c r="F186" s="12">
        <v>1</v>
      </c>
      <c r="G186" s="2" t="s">
        <v>15</v>
      </c>
      <c r="H186" s="2" t="s">
        <v>15</v>
      </c>
      <c r="I186" s="2" t="s">
        <v>15</v>
      </c>
      <c r="J186" s="2" t="s">
        <v>15</v>
      </c>
      <c r="K186" s="2" t="s">
        <v>15</v>
      </c>
      <c r="L186" s="2" t="s">
        <v>15</v>
      </c>
      <c r="M186" s="2" t="s">
        <v>15</v>
      </c>
    </row>
    <row r="187" spans="1:14" x14ac:dyDescent="0.35">
      <c r="A187" s="46" t="s">
        <v>1505</v>
      </c>
      <c r="B187" s="12">
        <v>98</v>
      </c>
      <c r="C187" s="2" t="s">
        <v>15</v>
      </c>
      <c r="D187" s="2" t="s">
        <v>15</v>
      </c>
      <c r="E187" s="2" t="s">
        <v>15</v>
      </c>
      <c r="F187" s="12">
        <v>1</v>
      </c>
      <c r="G187" s="2" t="s">
        <v>15</v>
      </c>
      <c r="H187" s="2" t="s">
        <v>15</v>
      </c>
      <c r="I187" s="2" t="s">
        <v>15</v>
      </c>
      <c r="J187" s="2" t="s">
        <v>15</v>
      </c>
      <c r="K187" s="2" t="s">
        <v>15</v>
      </c>
      <c r="L187" s="2" t="s">
        <v>15</v>
      </c>
      <c r="M187" s="2" t="s">
        <v>15</v>
      </c>
    </row>
    <row r="188" spans="1:14" x14ac:dyDescent="0.35">
      <c r="A188" s="46" t="s">
        <v>1506</v>
      </c>
      <c r="B188" s="12">
        <v>83</v>
      </c>
      <c r="C188" s="12">
        <v>1</v>
      </c>
      <c r="D188" s="2" t="s">
        <v>15</v>
      </c>
      <c r="E188" s="2" t="s">
        <v>15</v>
      </c>
      <c r="F188" s="2" t="s">
        <v>15</v>
      </c>
      <c r="G188" s="2" t="s">
        <v>15</v>
      </c>
      <c r="H188" s="2" t="s">
        <v>15</v>
      </c>
      <c r="I188" s="2" t="s">
        <v>15</v>
      </c>
      <c r="J188" s="12">
        <v>1</v>
      </c>
      <c r="K188" s="2" t="s">
        <v>15</v>
      </c>
      <c r="L188" s="2" t="s">
        <v>15</v>
      </c>
      <c r="M188" s="2" t="s">
        <v>15</v>
      </c>
    </row>
    <row r="189" spans="1:14" x14ac:dyDescent="0.35">
      <c r="A189" s="46" t="s">
        <v>1507</v>
      </c>
      <c r="B189" s="12">
        <v>280</v>
      </c>
      <c r="C189" s="2" t="s">
        <v>15</v>
      </c>
      <c r="D189" s="2" t="s">
        <v>15</v>
      </c>
      <c r="E189" s="2" t="s">
        <v>15</v>
      </c>
      <c r="F189" s="2" t="s">
        <v>15</v>
      </c>
      <c r="G189" s="2" t="s">
        <v>15</v>
      </c>
      <c r="H189" s="2" t="s">
        <v>15</v>
      </c>
      <c r="I189" s="2" t="s">
        <v>15</v>
      </c>
      <c r="J189" s="2" t="s">
        <v>15</v>
      </c>
      <c r="K189" s="2" t="s">
        <v>15</v>
      </c>
      <c r="L189" s="2" t="s">
        <v>15</v>
      </c>
      <c r="M189" s="2" t="s">
        <v>15</v>
      </c>
    </row>
    <row r="190" spans="1:14" x14ac:dyDescent="0.35">
      <c r="A190" s="4" t="s">
        <v>0</v>
      </c>
      <c r="B190" s="66" t="s">
        <v>0</v>
      </c>
      <c r="C190" s="56"/>
      <c r="D190" s="56"/>
      <c r="E190" s="56"/>
      <c r="F190" s="56"/>
      <c r="G190" s="56"/>
      <c r="H190" s="56"/>
      <c r="I190" s="56"/>
      <c r="J190" s="56"/>
      <c r="K190" s="56"/>
      <c r="L190" s="56"/>
      <c r="M190" s="56"/>
      <c r="N190" s="56"/>
    </row>
    <row r="191" spans="1:14" ht="15.75" customHeight="1" x14ac:dyDescent="0.35">
      <c r="A191" s="66" t="s">
        <v>1147</v>
      </c>
      <c r="B191" s="56"/>
      <c r="C191" s="56"/>
      <c r="D191" s="56"/>
      <c r="E191" s="56"/>
      <c r="F191" s="56"/>
      <c r="G191" s="56"/>
      <c r="H191" s="56"/>
      <c r="I191" s="56"/>
      <c r="J191" s="56"/>
      <c r="K191" s="56"/>
      <c r="L191" s="56"/>
      <c r="M191" s="56"/>
    </row>
    <row r="192" spans="1:14" ht="15.75" customHeight="1" x14ac:dyDescent="0.35">
      <c r="A192" s="66" t="s">
        <v>1508</v>
      </c>
      <c r="B192" s="56"/>
      <c r="C192" s="56"/>
      <c r="D192" s="56"/>
      <c r="E192" s="56"/>
      <c r="F192" s="56"/>
      <c r="G192" s="56"/>
      <c r="H192" s="56"/>
      <c r="I192" s="56"/>
      <c r="J192" s="56"/>
      <c r="K192" s="56"/>
      <c r="L192" s="56"/>
      <c r="M192" s="56"/>
    </row>
    <row r="193" spans="1:13" ht="15.75" customHeight="1" x14ac:dyDescent="0.35">
      <c r="A193" s="66" t="s">
        <v>1509</v>
      </c>
      <c r="B193" s="56"/>
      <c r="C193" s="56"/>
      <c r="D193" s="56"/>
      <c r="E193" s="56"/>
      <c r="F193" s="56"/>
      <c r="G193" s="56"/>
      <c r="H193" s="56"/>
      <c r="I193" s="56"/>
      <c r="J193" s="56"/>
      <c r="K193" s="56"/>
      <c r="L193" s="56"/>
      <c r="M193" s="56"/>
    </row>
    <row r="194" spans="1:13" ht="15.75" customHeight="1" x14ac:dyDescent="0.35">
      <c r="A194" s="66" t="s">
        <v>1510</v>
      </c>
      <c r="B194" s="56"/>
      <c r="C194" s="56"/>
      <c r="D194" s="56"/>
      <c r="E194" s="56"/>
      <c r="F194" s="56"/>
      <c r="G194" s="56"/>
      <c r="H194" s="56"/>
      <c r="I194" s="56"/>
      <c r="J194" s="56"/>
      <c r="K194" s="56"/>
      <c r="L194" s="56"/>
      <c r="M194" s="56"/>
    </row>
    <row r="195" spans="1:13" ht="15.75" customHeight="1" x14ac:dyDescent="0.35">
      <c r="A195" s="66" t="s">
        <v>1511</v>
      </c>
      <c r="B195" s="56"/>
      <c r="C195" s="56"/>
      <c r="D195" s="56"/>
      <c r="E195" s="56"/>
      <c r="F195" s="56"/>
      <c r="G195" s="56"/>
      <c r="H195" s="56"/>
      <c r="I195" s="56"/>
      <c r="J195" s="56"/>
      <c r="K195" s="56"/>
      <c r="L195" s="56"/>
      <c r="M195" s="56"/>
    </row>
    <row r="196" spans="1:13" ht="15.75" customHeight="1" x14ac:dyDescent="0.35">
      <c r="A196" s="66" t="s">
        <v>1512</v>
      </c>
      <c r="B196" s="56"/>
      <c r="C196" s="56"/>
      <c r="D196" s="56"/>
      <c r="E196" s="56"/>
      <c r="F196" s="56"/>
      <c r="G196" s="56"/>
      <c r="H196" s="56"/>
      <c r="I196" s="56"/>
      <c r="J196" s="56"/>
      <c r="K196" s="56"/>
      <c r="L196" s="56"/>
      <c r="M196" s="56"/>
    </row>
    <row r="197" spans="1:13" ht="15.75" customHeight="1" x14ac:dyDescent="0.35">
      <c r="A197" s="66" t="s">
        <v>1513</v>
      </c>
      <c r="B197" s="56"/>
      <c r="C197" s="56"/>
      <c r="D197" s="56"/>
      <c r="E197" s="56"/>
      <c r="F197" s="56"/>
      <c r="G197" s="56"/>
      <c r="H197" s="56"/>
      <c r="I197" s="56"/>
      <c r="J197" s="56"/>
      <c r="K197" s="56"/>
      <c r="L197" s="56"/>
      <c r="M197" s="56"/>
    </row>
    <row r="198" spans="1:13" ht="31.5" customHeight="1" x14ac:dyDescent="0.35">
      <c r="A198" s="66" t="s">
        <v>1514</v>
      </c>
      <c r="B198" s="56"/>
      <c r="C198" s="56"/>
      <c r="D198" s="56"/>
      <c r="E198" s="56"/>
      <c r="F198" s="56"/>
      <c r="G198" s="56"/>
      <c r="H198" s="56"/>
      <c r="I198" s="56"/>
      <c r="J198" s="56"/>
      <c r="K198" s="56"/>
      <c r="L198" s="56"/>
      <c r="M198" s="56"/>
    </row>
    <row r="199" spans="1:13" ht="15.75" customHeight="1" x14ac:dyDescent="0.35">
      <c r="A199" s="66" t="s">
        <v>1515</v>
      </c>
      <c r="B199" s="56"/>
      <c r="C199" s="56"/>
      <c r="D199" s="56"/>
      <c r="E199" s="56"/>
      <c r="F199" s="56"/>
      <c r="G199" s="56"/>
      <c r="H199" s="56"/>
      <c r="I199" s="56"/>
      <c r="J199" s="56"/>
      <c r="K199" s="56"/>
      <c r="L199" s="56"/>
      <c r="M199" s="56"/>
    </row>
    <row r="200" spans="1:13" ht="47.25" customHeight="1" x14ac:dyDescent="0.35">
      <c r="A200" s="66" t="s">
        <v>1516</v>
      </c>
      <c r="B200" s="56"/>
      <c r="C200" s="56"/>
      <c r="D200" s="56"/>
      <c r="E200" s="56"/>
      <c r="F200" s="56"/>
      <c r="G200" s="56"/>
      <c r="H200" s="56"/>
      <c r="I200" s="56"/>
      <c r="J200" s="56"/>
      <c r="K200" s="56"/>
      <c r="L200" s="56"/>
      <c r="M200" s="56"/>
    </row>
    <row r="201" spans="1:13" ht="31.5" customHeight="1" x14ac:dyDescent="0.35">
      <c r="A201" s="66" t="s">
        <v>1517</v>
      </c>
      <c r="B201" s="56"/>
      <c r="C201" s="56"/>
      <c r="D201" s="56"/>
      <c r="E201" s="56"/>
      <c r="F201" s="56"/>
      <c r="G201" s="56"/>
      <c r="H201" s="56"/>
      <c r="I201" s="56"/>
      <c r="J201" s="56"/>
      <c r="K201" s="56"/>
      <c r="L201" s="56"/>
      <c r="M201" s="56"/>
    </row>
    <row r="202" spans="1:13" ht="15.75" customHeight="1" x14ac:dyDescent="0.35">
      <c r="A202" s="66" t="s">
        <v>1518</v>
      </c>
      <c r="B202" s="56"/>
      <c r="C202" s="56"/>
      <c r="D202" s="56"/>
      <c r="E202" s="56"/>
      <c r="F202" s="56"/>
      <c r="G202" s="56"/>
      <c r="H202" s="56"/>
      <c r="I202" s="56"/>
      <c r="J202" s="56"/>
      <c r="K202" s="56"/>
      <c r="L202" s="56"/>
      <c r="M202" s="56"/>
    </row>
    <row r="203" spans="1:13" ht="31.5" customHeight="1" x14ac:dyDescent="0.35">
      <c r="A203" s="66" t="s">
        <v>1519</v>
      </c>
      <c r="B203" s="56"/>
      <c r="C203" s="56"/>
      <c r="D203" s="56"/>
      <c r="E203" s="56"/>
      <c r="F203" s="56"/>
      <c r="G203" s="56"/>
      <c r="H203" s="56"/>
      <c r="I203" s="56"/>
      <c r="J203" s="56"/>
      <c r="K203" s="56"/>
      <c r="L203" s="56"/>
      <c r="M203" s="56"/>
    </row>
    <row r="204" spans="1:13" ht="31.5" customHeight="1" x14ac:dyDescent="0.35">
      <c r="A204" s="66" t="s">
        <v>1520</v>
      </c>
      <c r="B204" s="56"/>
      <c r="C204" s="56"/>
      <c r="D204" s="56"/>
      <c r="E204" s="56"/>
      <c r="F204" s="56"/>
      <c r="G204" s="56"/>
      <c r="H204" s="56"/>
      <c r="I204" s="56"/>
      <c r="J204" s="56"/>
      <c r="K204" s="56"/>
      <c r="L204" s="56"/>
      <c r="M204" s="56"/>
    </row>
    <row r="205" spans="1:13" ht="15.75" customHeight="1" x14ac:dyDescent="0.35">
      <c r="A205" s="66" t="s">
        <v>1521</v>
      </c>
      <c r="B205" s="56"/>
      <c r="C205" s="56"/>
      <c r="D205" s="56"/>
      <c r="E205" s="56"/>
      <c r="F205" s="56"/>
      <c r="G205" s="56"/>
      <c r="H205" s="56"/>
      <c r="I205" s="56"/>
      <c r="J205" s="56"/>
      <c r="K205" s="56"/>
      <c r="L205" s="56"/>
      <c r="M205" s="56"/>
    </row>
  </sheetData>
  <mergeCells count="21">
    <mergeCell ref="A196:M196"/>
    <mergeCell ref="A1:M1"/>
    <mergeCell ref="B2:N2"/>
    <mergeCell ref="A3:A4"/>
    <mergeCell ref="C3:M3"/>
    <mergeCell ref="B5:N5"/>
    <mergeCell ref="B190:N190"/>
    <mergeCell ref="A191:M191"/>
    <mergeCell ref="A192:M192"/>
    <mergeCell ref="A193:M193"/>
    <mergeCell ref="A194:M194"/>
    <mergeCell ref="A195:M195"/>
    <mergeCell ref="A203:M203"/>
    <mergeCell ref="A204:M204"/>
    <mergeCell ref="A205:M205"/>
    <mergeCell ref="A197:M197"/>
    <mergeCell ref="A198:M198"/>
    <mergeCell ref="A199:M199"/>
    <mergeCell ref="A200:M200"/>
    <mergeCell ref="A201:M201"/>
    <mergeCell ref="A202:M20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776EB-6A08-4CF3-BD28-16161E7A236F}">
  <dimension ref="A1:N205"/>
  <sheetViews>
    <sheetView topLeftCell="A160" zoomScale="70" zoomScaleNormal="70" workbookViewId="0">
      <selection activeCell="A172" sqref="A172"/>
    </sheetView>
  </sheetViews>
  <sheetFormatPr defaultRowHeight="14.5" x14ac:dyDescent="0.35"/>
  <cols>
    <col min="1" max="1" width="70" style="22" customWidth="1"/>
    <col min="2" max="13" width="15" style="22" customWidth="1"/>
    <col min="14" max="16384" width="8.7265625" style="22"/>
  </cols>
  <sheetData>
    <row r="1" spans="1:14" ht="15.75" customHeight="1" x14ac:dyDescent="0.35">
      <c r="A1" s="66" t="s">
        <v>1357</v>
      </c>
      <c r="B1" s="56"/>
      <c r="C1" s="56"/>
      <c r="D1" s="56"/>
      <c r="E1" s="56"/>
      <c r="F1" s="56"/>
      <c r="G1" s="56"/>
      <c r="H1" s="56"/>
      <c r="I1" s="56"/>
      <c r="J1" s="56"/>
      <c r="K1" s="56"/>
      <c r="L1" s="56"/>
      <c r="M1" s="56"/>
    </row>
    <row r="2" spans="1:14" x14ac:dyDescent="0.35">
      <c r="A2" s="4" t="s">
        <v>0</v>
      </c>
      <c r="B2" s="66" t="s">
        <v>0</v>
      </c>
      <c r="C2" s="56"/>
      <c r="D2" s="56"/>
      <c r="E2" s="56"/>
      <c r="F2" s="56"/>
      <c r="G2" s="56"/>
      <c r="H2" s="56"/>
      <c r="I2" s="56"/>
      <c r="J2" s="56"/>
      <c r="K2" s="56"/>
      <c r="L2" s="56"/>
      <c r="M2" s="56"/>
      <c r="N2" s="56"/>
    </row>
    <row r="3" spans="1:14" ht="16.5" x14ac:dyDescent="0.35">
      <c r="A3" s="55" t="s">
        <v>1358</v>
      </c>
      <c r="B3" s="21" t="s">
        <v>1359</v>
      </c>
      <c r="C3" s="69" t="s">
        <v>1522</v>
      </c>
      <c r="D3" s="68"/>
      <c r="E3" s="68"/>
      <c r="F3" s="68"/>
      <c r="G3" s="68"/>
      <c r="H3" s="68"/>
      <c r="I3" s="68"/>
      <c r="J3" s="68"/>
      <c r="K3" s="68"/>
      <c r="L3" s="68"/>
      <c r="M3" s="68"/>
    </row>
    <row r="4" spans="1:14" x14ac:dyDescent="0.35">
      <c r="A4" s="56"/>
      <c r="B4" s="21" t="s">
        <v>1356</v>
      </c>
      <c r="C4" s="21" t="s">
        <v>1346</v>
      </c>
      <c r="D4" s="21" t="s">
        <v>1347</v>
      </c>
      <c r="E4" s="21" t="s">
        <v>1348</v>
      </c>
      <c r="F4" s="21" t="s">
        <v>1349</v>
      </c>
      <c r="G4" s="21" t="s">
        <v>1350</v>
      </c>
      <c r="H4" s="21" t="s">
        <v>1351</v>
      </c>
      <c r="I4" s="21" t="s">
        <v>1352</v>
      </c>
      <c r="J4" s="21" t="s">
        <v>1353</v>
      </c>
      <c r="K4" s="21" t="s">
        <v>1354</v>
      </c>
      <c r="L4" s="21" t="s">
        <v>1355</v>
      </c>
      <c r="M4" s="21" t="s">
        <v>1356</v>
      </c>
    </row>
    <row r="5" spans="1:14" x14ac:dyDescent="0.35">
      <c r="A5" s="4" t="s">
        <v>0</v>
      </c>
      <c r="B5" s="66" t="s">
        <v>0</v>
      </c>
      <c r="C5" s="56"/>
      <c r="D5" s="56"/>
      <c r="E5" s="56"/>
      <c r="F5" s="56"/>
      <c r="G5" s="56"/>
      <c r="H5" s="56"/>
      <c r="I5" s="56"/>
      <c r="J5" s="56"/>
      <c r="K5" s="56"/>
      <c r="L5" s="56"/>
      <c r="M5" s="56"/>
      <c r="N5" s="56"/>
    </row>
    <row r="7" spans="1:14" x14ac:dyDescent="0.35">
      <c r="A7" s="45" t="s">
        <v>1361</v>
      </c>
      <c r="B7" s="12">
        <v>5190</v>
      </c>
      <c r="C7" s="12">
        <v>42</v>
      </c>
      <c r="D7" s="12">
        <v>44</v>
      </c>
      <c r="E7" s="12">
        <v>34</v>
      </c>
      <c r="F7" s="12">
        <v>48</v>
      </c>
      <c r="G7" s="12">
        <v>48</v>
      </c>
      <c r="H7" s="12">
        <v>43</v>
      </c>
      <c r="I7" s="12">
        <v>27</v>
      </c>
      <c r="J7" s="12">
        <v>47</v>
      </c>
      <c r="K7" s="12">
        <v>37</v>
      </c>
      <c r="L7" s="12">
        <v>24</v>
      </c>
      <c r="M7" s="12">
        <v>31</v>
      </c>
    </row>
    <row r="9" spans="1:14" x14ac:dyDescent="0.35">
      <c r="A9" s="45" t="s">
        <v>1362</v>
      </c>
    </row>
    <row r="10" spans="1:14" ht="16.5" x14ac:dyDescent="0.35">
      <c r="A10" s="46" t="s">
        <v>1363</v>
      </c>
      <c r="B10" s="12">
        <v>4284</v>
      </c>
      <c r="C10" s="12">
        <v>29</v>
      </c>
      <c r="D10" s="12">
        <v>25</v>
      </c>
      <c r="E10" s="12">
        <v>25</v>
      </c>
      <c r="F10" s="12">
        <v>29</v>
      </c>
      <c r="G10" s="12">
        <v>34</v>
      </c>
      <c r="H10" s="12">
        <v>26</v>
      </c>
      <c r="I10" s="12">
        <v>16</v>
      </c>
      <c r="J10" s="12">
        <v>30</v>
      </c>
      <c r="K10" s="12">
        <v>31</v>
      </c>
      <c r="L10" s="12">
        <v>14</v>
      </c>
      <c r="M10" s="12">
        <v>24</v>
      </c>
    </row>
    <row r="11" spans="1:14" ht="16.5" x14ac:dyDescent="0.35">
      <c r="A11" s="46" t="s">
        <v>1364</v>
      </c>
      <c r="B11" s="12">
        <v>906</v>
      </c>
      <c r="C11" s="12">
        <v>13</v>
      </c>
      <c r="D11" s="12">
        <v>19</v>
      </c>
      <c r="E11" s="12">
        <v>9</v>
      </c>
      <c r="F11" s="12">
        <v>19</v>
      </c>
      <c r="G11" s="12">
        <v>14</v>
      </c>
      <c r="H11" s="12">
        <v>17</v>
      </c>
      <c r="I11" s="12">
        <v>11</v>
      </c>
      <c r="J11" s="12">
        <v>17</v>
      </c>
      <c r="K11" s="12">
        <v>6</v>
      </c>
      <c r="L11" s="12">
        <v>10</v>
      </c>
      <c r="M11" s="12">
        <v>7</v>
      </c>
    </row>
    <row r="13" spans="1:14" x14ac:dyDescent="0.35">
      <c r="A13" s="45" t="s">
        <v>1365</v>
      </c>
    </row>
    <row r="14" spans="1:14" x14ac:dyDescent="0.35">
      <c r="A14" s="46" t="s">
        <v>1366</v>
      </c>
      <c r="B14" s="12">
        <v>448</v>
      </c>
      <c r="C14" s="2" t="s">
        <v>15</v>
      </c>
      <c r="D14" s="2" t="s">
        <v>15</v>
      </c>
      <c r="E14" s="2" t="s">
        <v>15</v>
      </c>
      <c r="F14" s="12">
        <v>5</v>
      </c>
      <c r="G14" s="2" t="s">
        <v>15</v>
      </c>
      <c r="H14" s="2" t="s">
        <v>15</v>
      </c>
      <c r="I14" s="12">
        <v>2</v>
      </c>
      <c r="J14" s="12">
        <v>3</v>
      </c>
      <c r="K14" s="12">
        <v>4</v>
      </c>
      <c r="L14" s="12">
        <v>3</v>
      </c>
      <c r="M14" s="12">
        <v>4</v>
      </c>
    </row>
    <row r="15" spans="1:14" x14ac:dyDescent="0.35">
      <c r="A15" s="46" t="s">
        <v>1367</v>
      </c>
      <c r="B15" s="12">
        <v>4741</v>
      </c>
      <c r="C15" s="12">
        <v>40</v>
      </c>
      <c r="D15" s="12">
        <v>43</v>
      </c>
      <c r="E15" s="12">
        <v>33</v>
      </c>
      <c r="F15" s="12">
        <v>43</v>
      </c>
      <c r="G15" s="12">
        <v>48</v>
      </c>
      <c r="H15" s="12">
        <v>43</v>
      </c>
      <c r="I15" s="12">
        <v>25</v>
      </c>
      <c r="J15" s="12">
        <v>44</v>
      </c>
      <c r="K15" s="12">
        <v>33</v>
      </c>
      <c r="L15" s="12">
        <v>21</v>
      </c>
      <c r="M15" s="12">
        <v>27</v>
      </c>
    </row>
    <row r="17" spans="1:13" x14ac:dyDescent="0.35">
      <c r="A17" s="45" t="s">
        <v>1368</v>
      </c>
    </row>
    <row r="18" spans="1:13" x14ac:dyDescent="0.35">
      <c r="A18" s="46" t="s">
        <v>1369</v>
      </c>
      <c r="B18" s="12">
        <v>7</v>
      </c>
      <c r="C18" s="2" t="s">
        <v>15</v>
      </c>
      <c r="D18" s="2" t="s">
        <v>15</v>
      </c>
      <c r="E18" s="2" t="s">
        <v>15</v>
      </c>
      <c r="F18" s="2" t="s">
        <v>15</v>
      </c>
      <c r="G18" s="2" t="s">
        <v>15</v>
      </c>
      <c r="H18" s="2" t="s">
        <v>15</v>
      </c>
      <c r="I18" s="2" t="s">
        <v>15</v>
      </c>
      <c r="J18" s="2" t="s">
        <v>15</v>
      </c>
      <c r="K18" s="2" t="s">
        <v>15</v>
      </c>
      <c r="L18" s="2" t="s">
        <v>15</v>
      </c>
      <c r="M18" s="2" t="s">
        <v>15</v>
      </c>
    </row>
    <row r="19" spans="1:13" x14ac:dyDescent="0.35">
      <c r="A19" s="46" t="s">
        <v>1370</v>
      </c>
      <c r="B19" s="12">
        <v>17</v>
      </c>
      <c r="C19" s="2" t="s">
        <v>15</v>
      </c>
      <c r="D19" s="2" t="s">
        <v>15</v>
      </c>
      <c r="E19" s="2" t="s">
        <v>15</v>
      </c>
      <c r="F19" s="2" t="s">
        <v>15</v>
      </c>
      <c r="G19" s="2" t="s">
        <v>15</v>
      </c>
      <c r="H19" s="12">
        <v>1</v>
      </c>
      <c r="I19" s="2" t="s">
        <v>15</v>
      </c>
      <c r="J19" s="2" t="s">
        <v>15</v>
      </c>
      <c r="K19" s="2" t="s">
        <v>15</v>
      </c>
      <c r="L19" s="2" t="s">
        <v>15</v>
      </c>
      <c r="M19" s="2" t="s">
        <v>15</v>
      </c>
    </row>
    <row r="20" spans="1:13" x14ac:dyDescent="0.35">
      <c r="A20" s="46" t="s">
        <v>1371</v>
      </c>
      <c r="B20" s="12">
        <v>85</v>
      </c>
      <c r="C20" s="2" t="s">
        <v>15</v>
      </c>
      <c r="D20" s="2" t="s">
        <v>15</v>
      </c>
      <c r="E20" s="12">
        <v>1</v>
      </c>
      <c r="F20" s="2" t="s">
        <v>15</v>
      </c>
      <c r="G20" s="2" t="s">
        <v>15</v>
      </c>
      <c r="H20" s="2" t="s">
        <v>15</v>
      </c>
      <c r="I20" s="2" t="s">
        <v>15</v>
      </c>
      <c r="J20" s="2" t="s">
        <v>15</v>
      </c>
      <c r="K20" s="12">
        <v>1</v>
      </c>
      <c r="L20" s="2" t="s">
        <v>15</v>
      </c>
      <c r="M20" s="2" t="s">
        <v>15</v>
      </c>
    </row>
    <row r="21" spans="1:13" x14ac:dyDescent="0.35">
      <c r="A21" s="46" t="s">
        <v>1372</v>
      </c>
      <c r="B21" s="12">
        <v>289</v>
      </c>
      <c r="C21" s="2" t="s">
        <v>15</v>
      </c>
      <c r="D21" s="12">
        <v>6</v>
      </c>
      <c r="E21" s="2" t="s">
        <v>15</v>
      </c>
      <c r="F21" s="12">
        <v>3</v>
      </c>
      <c r="G21" s="12">
        <v>7</v>
      </c>
      <c r="H21" s="2" t="s">
        <v>15</v>
      </c>
      <c r="I21" s="2" t="s">
        <v>15</v>
      </c>
      <c r="J21" s="2" t="s">
        <v>15</v>
      </c>
      <c r="K21" s="12">
        <v>4</v>
      </c>
      <c r="L21" s="2" t="s">
        <v>15</v>
      </c>
      <c r="M21" s="2" t="s">
        <v>15</v>
      </c>
    </row>
    <row r="22" spans="1:13" x14ac:dyDescent="0.35">
      <c r="A22" s="46" t="s">
        <v>1373</v>
      </c>
      <c r="B22" s="12">
        <v>882</v>
      </c>
      <c r="C22" s="12">
        <v>4</v>
      </c>
      <c r="D22" s="2" t="s">
        <v>15</v>
      </c>
      <c r="E22" s="12">
        <v>4</v>
      </c>
      <c r="F22" s="12">
        <v>5</v>
      </c>
      <c r="G22" s="12">
        <v>5</v>
      </c>
      <c r="H22" s="12">
        <v>7</v>
      </c>
      <c r="I22" s="12">
        <v>4</v>
      </c>
      <c r="J22" s="12">
        <v>9</v>
      </c>
      <c r="K22" s="2" t="s">
        <v>15</v>
      </c>
      <c r="L22" s="2" t="s">
        <v>15</v>
      </c>
      <c r="M22" s="2" t="s">
        <v>15</v>
      </c>
    </row>
    <row r="23" spans="1:13" x14ac:dyDescent="0.35">
      <c r="A23" s="46" t="s">
        <v>1374</v>
      </c>
      <c r="B23" s="12">
        <v>977</v>
      </c>
      <c r="C23" s="12">
        <v>9</v>
      </c>
      <c r="D23" s="12">
        <v>6</v>
      </c>
      <c r="E23" s="12">
        <v>7</v>
      </c>
      <c r="F23" s="12">
        <v>6</v>
      </c>
      <c r="G23" s="12">
        <v>10</v>
      </c>
      <c r="H23" s="12">
        <v>7</v>
      </c>
      <c r="I23" s="2" t="s">
        <v>15</v>
      </c>
      <c r="J23" s="12">
        <v>10</v>
      </c>
      <c r="K23" s="2" t="s">
        <v>15</v>
      </c>
      <c r="L23" s="2" t="s">
        <v>15</v>
      </c>
      <c r="M23" s="12">
        <v>9</v>
      </c>
    </row>
    <row r="24" spans="1:13" x14ac:dyDescent="0.35">
      <c r="A24" s="46" t="s">
        <v>1375</v>
      </c>
      <c r="B24" s="12">
        <v>1087</v>
      </c>
      <c r="C24" s="12">
        <v>10</v>
      </c>
      <c r="D24" s="12">
        <v>12</v>
      </c>
      <c r="E24" s="12">
        <v>10</v>
      </c>
      <c r="F24" s="12">
        <v>10</v>
      </c>
      <c r="G24" s="12">
        <v>7</v>
      </c>
      <c r="H24" s="12">
        <v>7</v>
      </c>
      <c r="I24" s="12">
        <v>4</v>
      </c>
      <c r="J24" s="12">
        <v>11</v>
      </c>
      <c r="K24" s="12">
        <v>4</v>
      </c>
      <c r="L24" s="12">
        <v>3</v>
      </c>
      <c r="M24" s="12">
        <v>6</v>
      </c>
    </row>
    <row r="25" spans="1:13" x14ac:dyDescent="0.35">
      <c r="A25" s="46" t="s">
        <v>1376</v>
      </c>
      <c r="B25" s="12">
        <v>1140</v>
      </c>
      <c r="C25" s="12">
        <v>6</v>
      </c>
      <c r="D25" s="12">
        <v>6</v>
      </c>
      <c r="E25" s="12">
        <v>6</v>
      </c>
      <c r="F25" s="12">
        <v>10</v>
      </c>
      <c r="G25" s="12">
        <v>9</v>
      </c>
      <c r="H25" s="12">
        <v>6</v>
      </c>
      <c r="I25" s="12">
        <v>5</v>
      </c>
      <c r="J25" s="12">
        <v>6</v>
      </c>
      <c r="K25" s="2" t="s">
        <v>15</v>
      </c>
      <c r="L25" s="12">
        <v>11</v>
      </c>
      <c r="M25" s="12">
        <v>3</v>
      </c>
    </row>
    <row r="26" spans="1:13" x14ac:dyDescent="0.35">
      <c r="A26" s="46" t="s">
        <v>1377</v>
      </c>
      <c r="B26" s="12">
        <v>702</v>
      </c>
      <c r="C26" s="12">
        <v>11</v>
      </c>
      <c r="D26" s="12">
        <v>12</v>
      </c>
      <c r="E26" s="12">
        <v>6</v>
      </c>
      <c r="F26" s="12">
        <v>13</v>
      </c>
      <c r="G26" s="12">
        <v>9</v>
      </c>
      <c r="H26" s="12">
        <v>13</v>
      </c>
      <c r="I26" s="12">
        <v>12</v>
      </c>
      <c r="J26" s="12">
        <v>9</v>
      </c>
      <c r="K26" s="12">
        <v>6</v>
      </c>
      <c r="L26" s="12">
        <v>6</v>
      </c>
      <c r="M26" s="12">
        <v>8</v>
      </c>
    </row>
    <row r="28" spans="1:13" ht="16.5" x14ac:dyDescent="0.35">
      <c r="A28" s="45" t="s">
        <v>1378</v>
      </c>
    </row>
    <row r="29" spans="1:13" x14ac:dyDescent="0.35">
      <c r="A29" s="46" t="s">
        <v>1379</v>
      </c>
      <c r="B29" s="12">
        <v>3103</v>
      </c>
      <c r="C29" s="12">
        <v>31</v>
      </c>
      <c r="D29" s="12">
        <v>36</v>
      </c>
      <c r="E29" s="12">
        <v>24</v>
      </c>
      <c r="F29" s="12">
        <v>39</v>
      </c>
      <c r="G29" s="12">
        <v>30</v>
      </c>
      <c r="H29" s="12">
        <v>32</v>
      </c>
      <c r="I29" s="12">
        <v>20</v>
      </c>
      <c r="J29" s="12">
        <v>29</v>
      </c>
      <c r="K29" s="12">
        <v>24</v>
      </c>
      <c r="L29" s="12">
        <v>14</v>
      </c>
      <c r="M29" s="12">
        <v>21</v>
      </c>
    </row>
    <row r="30" spans="1:13" x14ac:dyDescent="0.35">
      <c r="A30" s="46" t="s">
        <v>1380</v>
      </c>
      <c r="B30" s="12">
        <v>653</v>
      </c>
      <c r="C30" s="12">
        <v>5</v>
      </c>
      <c r="D30" s="2" t="s">
        <v>15</v>
      </c>
      <c r="E30" s="12">
        <v>3</v>
      </c>
      <c r="F30" s="2" t="s">
        <v>15</v>
      </c>
      <c r="G30" s="12">
        <v>4</v>
      </c>
      <c r="H30" s="2" t="s">
        <v>15</v>
      </c>
      <c r="I30" s="2" t="s">
        <v>15</v>
      </c>
      <c r="J30" s="12">
        <v>6</v>
      </c>
      <c r="K30" s="2" t="s">
        <v>15</v>
      </c>
      <c r="L30" s="2" t="s">
        <v>15</v>
      </c>
      <c r="M30" s="2" t="s">
        <v>15</v>
      </c>
    </row>
    <row r="31" spans="1:13" x14ac:dyDescent="0.35">
      <c r="A31" s="46" t="s">
        <v>1381</v>
      </c>
      <c r="B31" s="12">
        <v>1130</v>
      </c>
      <c r="C31" s="12">
        <v>6</v>
      </c>
      <c r="D31" s="12">
        <v>5</v>
      </c>
      <c r="E31" s="12">
        <v>7</v>
      </c>
      <c r="F31" s="12">
        <v>6</v>
      </c>
      <c r="G31" s="12">
        <v>13</v>
      </c>
      <c r="H31" s="12">
        <v>11</v>
      </c>
      <c r="I31" s="12">
        <v>5</v>
      </c>
      <c r="J31" s="12">
        <v>10</v>
      </c>
      <c r="K31" s="2" t="s">
        <v>15</v>
      </c>
      <c r="L31" s="2" t="s">
        <v>15</v>
      </c>
      <c r="M31" s="2" t="s">
        <v>15</v>
      </c>
    </row>
    <row r="32" spans="1:13" x14ac:dyDescent="0.35">
      <c r="A32" s="46" t="s">
        <v>1382</v>
      </c>
      <c r="B32" s="12">
        <v>41</v>
      </c>
      <c r="C32" s="2" t="s">
        <v>15</v>
      </c>
      <c r="D32" s="2" t="s">
        <v>15</v>
      </c>
      <c r="E32" s="2" t="s">
        <v>15</v>
      </c>
      <c r="F32" s="2" t="s">
        <v>15</v>
      </c>
      <c r="G32" s="2" t="s">
        <v>15</v>
      </c>
      <c r="H32" s="2" t="s">
        <v>15</v>
      </c>
      <c r="I32" s="2" t="s">
        <v>15</v>
      </c>
      <c r="J32" s="2" t="s">
        <v>15</v>
      </c>
      <c r="K32" s="2" t="s">
        <v>15</v>
      </c>
      <c r="L32" s="2" t="s">
        <v>15</v>
      </c>
      <c r="M32" s="2" t="s">
        <v>15</v>
      </c>
    </row>
    <row r="33" spans="1:13" x14ac:dyDescent="0.35">
      <c r="A33" s="46" t="s">
        <v>1383</v>
      </c>
      <c r="B33" s="12">
        <v>178</v>
      </c>
      <c r="C33" s="2" t="s">
        <v>15</v>
      </c>
      <c r="D33" s="2" t="s">
        <v>15</v>
      </c>
      <c r="E33" s="2" t="s">
        <v>15</v>
      </c>
      <c r="F33" s="2" t="s">
        <v>15</v>
      </c>
      <c r="G33" s="2" t="s">
        <v>15</v>
      </c>
      <c r="H33" s="2" t="s">
        <v>15</v>
      </c>
      <c r="I33" s="2" t="s">
        <v>15</v>
      </c>
      <c r="J33" s="2" t="s">
        <v>15</v>
      </c>
      <c r="K33" s="2" t="s">
        <v>15</v>
      </c>
      <c r="L33" s="2" t="s">
        <v>15</v>
      </c>
      <c r="M33" s="2" t="s">
        <v>15</v>
      </c>
    </row>
    <row r="34" spans="1:13" x14ac:dyDescent="0.35">
      <c r="A34" s="46" t="s">
        <v>1384</v>
      </c>
      <c r="B34" s="12">
        <v>18</v>
      </c>
      <c r="C34" s="2" t="s">
        <v>15</v>
      </c>
      <c r="D34" s="2" t="s">
        <v>15</v>
      </c>
      <c r="E34" s="2" t="s">
        <v>15</v>
      </c>
      <c r="F34" s="2" t="s">
        <v>15</v>
      </c>
      <c r="G34" s="2" t="s">
        <v>15</v>
      </c>
      <c r="H34" s="2" t="s">
        <v>15</v>
      </c>
      <c r="I34" s="2" t="s">
        <v>15</v>
      </c>
      <c r="J34" s="2" t="s">
        <v>15</v>
      </c>
      <c r="K34" s="2" t="s">
        <v>15</v>
      </c>
      <c r="L34" s="2" t="s">
        <v>15</v>
      </c>
      <c r="M34" s="2" t="s">
        <v>15</v>
      </c>
    </row>
    <row r="35" spans="1:13" x14ac:dyDescent="0.35">
      <c r="A35" s="46" t="s">
        <v>1385</v>
      </c>
      <c r="B35" s="12">
        <v>11</v>
      </c>
      <c r="C35" s="2" t="s">
        <v>15</v>
      </c>
      <c r="D35" s="2" t="s">
        <v>15</v>
      </c>
      <c r="E35" s="2" t="s">
        <v>15</v>
      </c>
      <c r="F35" s="2" t="s">
        <v>15</v>
      </c>
      <c r="G35" s="2" t="s">
        <v>15</v>
      </c>
      <c r="H35" s="2" t="s">
        <v>15</v>
      </c>
      <c r="I35" s="2" t="s">
        <v>15</v>
      </c>
      <c r="J35" s="2" t="s">
        <v>15</v>
      </c>
      <c r="K35" s="2" t="s">
        <v>15</v>
      </c>
      <c r="L35" s="2" t="s">
        <v>15</v>
      </c>
      <c r="M35" s="2" t="s">
        <v>15</v>
      </c>
    </row>
    <row r="36" spans="1:13" x14ac:dyDescent="0.35">
      <c r="A36" s="46" t="s">
        <v>1386</v>
      </c>
      <c r="B36" s="12">
        <v>56</v>
      </c>
      <c r="C36" s="2" t="s">
        <v>15</v>
      </c>
      <c r="D36" s="2" t="s">
        <v>15</v>
      </c>
      <c r="E36" s="2" t="s">
        <v>15</v>
      </c>
      <c r="F36" s="2" t="s">
        <v>15</v>
      </c>
      <c r="G36" s="12">
        <v>1</v>
      </c>
      <c r="H36" s="2" t="s">
        <v>15</v>
      </c>
      <c r="I36" s="2" t="s">
        <v>15</v>
      </c>
      <c r="J36" s="2" t="s">
        <v>15</v>
      </c>
      <c r="K36" s="2" t="s">
        <v>15</v>
      </c>
      <c r="L36" s="2" t="s">
        <v>15</v>
      </c>
      <c r="M36" s="2" t="s">
        <v>15</v>
      </c>
    </row>
    <row r="38" spans="1:13" ht="16.5" x14ac:dyDescent="0.35">
      <c r="A38" s="45" t="s">
        <v>1387</v>
      </c>
    </row>
    <row r="39" spans="1:13" x14ac:dyDescent="0.35">
      <c r="A39" s="46" t="s">
        <v>1388</v>
      </c>
      <c r="B39" s="12">
        <v>557</v>
      </c>
      <c r="C39" s="2" t="s">
        <v>15</v>
      </c>
      <c r="D39" s="2" t="s">
        <v>15</v>
      </c>
      <c r="E39" s="2" t="s">
        <v>15</v>
      </c>
      <c r="F39" s="2" t="s">
        <v>15</v>
      </c>
      <c r="G39" s="2" t="s">
        <v>15</v>
      </c>
      <c r="H39" s="2" t="s">
        <v>15</v>
      </c>
      <c r="I39" s="2" t="s">
        <v>15</v>
      </c>
      <c r="J39" s="2" t="s">
        <v>15</v>
      </c>
      <c r="K39" s="2" t="s">
        <v>15</v>
      </c>
      <c r="L39" s="2" t="s">
        <v>15</v>
      </c>
      <c r="M39" s="2" t="s">
        <v>15</v>
      </c>
    </row>
    <row r="40" spans="1:13" x14ac:dyDescent="0.35">
      <c r="A40" s="46" t="s">
        <v>1389</v>
      </c>
      <c r="B40" s="12">
        <v>70</v>
      </c>
      <c r="C40" s="2" t="s">
        <v>15</v>
      </c>
      <c r="D40" s="2" t="s">
        <v>15</v>
      </c>
      <c r="E40" s="2" t="s">
        <v>15</v>
      </c>
      <c r="F40" s="2" t="s">
        <v>15</v>
      </c>
      <c r="G40" s="2" t="s">
        <v>15</v>
      </c>
      <c r="H40" s="2" t="s">
        <v>15</v>
      </c>
      <c r="I40" s="2" t="s">
        <v>15</v>
      </c>
      <c r="J40" s="2" t="s">
        <v>15</v>
      </c>
      <c r="K40" s="2" t="s">
        <v>15</v>
      </c>
      <c r="L40" s="2" t="s">
        <v>15</v>
      </c>
      <c r="M40" s="2" t="s">
        <v>15</v>
      </c>
    </row>
    <row r="41" spans="1:13" x14ac:dyDescent="0.35">
      <c r="A41" s="46" t="s">
        <v>1390</v>
      </c>
      <c r="B41" s="12">
        <v>345</v>
      </c>
      <c r="C41" s="12">
        <v>12</v>
      </c>
      <c r="D41" s="12">
        <v>6</v>
      </c>
      <c r="E41" s="12">
        <v>12</v>
      </c>
      <c r="F41" s="12">
        <v>7</v>
      </c>
      <c r="G41" s="12">
        <v>11</v>
      </c>
      <c r="H41" s="12">
        <v>11</v>
      </c>
      <c r="I41" s="12">
        <v>4</v>
      </c>
      <c r="J41" s="12">
        <v>8</v>
      </c>
      <c r="K41" s="12">
        <v>6</v>
      </c>
      <c r="L41" s="12">
        <v>5</v>
      </c>
      <c r="M41" s="12">
        <v>7</v>
      </c>
    </row>
    <row r="42" spans="1:13" x14ac:dyDescent="0.35">
      <c r="A42" s="47" t="s">
        <v>1391</v>
      </c>
      <c r="B42" s="12">
        <v>62</v>
      </c>
      <c r="C42" s="2" t="s">
        <v>15</v>
      </c>
      <c r="D42" s="2" t="s">
        <v>15</v>
      </c>
      <c r="E42" s="12">
        <v>4</v>
      </c>
      <c r="F42" s="2" t="s">
        <v>15</v>
      </c>
      <c r="G42" s="12">
        <v>4</v>
      </c>
      <c r="H42" s="12">
        <v>6</v>
      </c>
      <c r="I42" s="12">
        <v>1</v>
      </c>
      <c r="J42" s="12">
        <v>1</v>
      </c>
      <c r="K42" s="2" t="s">
        <v>15</v>
      </c>
      <c r="L42" s="2" t="s">
        <v>15</v>
      </c>
      <c r="M42" s="2" t="s">
        <v>15</v>
      </c>
    </row>
    <row r="43" spans="1:13" x14ac:dyDescent="0.35">
      <c r="A43" s="47" t="s">
        <v>1392</v>
      </c>
      <c r="B43" s="12">
        <v>132</v>
      </c>
      <c r="C43" s="12">
        <v>9</v>
      </c>
      <c r="D43" s="12">
        <v>5</v>
      </c>
      <c r="E43" s="12">
        <v>6</v>
      </c>
      <c r="F43" s="12">
        <v>4</v>
      </c>
      <c r="G43" s="12">
        <v>6</v>
      </c>
      <c r="H43" s="12">
        <v>3</v>
      </c>
      <c r="I43" s="12">
        <v>1</v>
      </c>
      <c r="J43" s="12">
        <v>7</v>
      </c>
      <c r="K43" s="2" t="s">
        <v>15</v>
      </c>
      <c r="L43" s="2" t="s">
        <v>15</v>
      </c>
      <c r="M43" s="12">
        <v>3</v>
      </c>
    </row>
    <row r="44" spans="1:13" x14ac:dyDescent="0.35">
      <c r="A44" s="47" t="s">
        <v>1393</v>
      </c>
      <c r="B44" s="12">
        <v>83</v>
      </c>
      <c r="C44" s="12">
        <v>1</v>
      </c>
      <c r="D44" s="2" t="s">
        <v>15</v>
      </c>
      <c r="E44" s="2" t="s">
        <v>15</v>
      </c>
      <c r="F44" s="12">
        <v>1</v>
      </c>
      <c r="G44" s="2" t="s">
        <v>15</v>
      </c>
      <c r="H44" s="2" t="s">
        <v>15</v>
      </c>
      <c r="I44" s="2" t="s">
        <v>15</v>
      </c>
      <c r="J44" s="2" t="s">
        <v>15</v>
      </c>
      <c r="K44" s="2" t="s">
        <v>15</v>
      </c>
      <c r="L44" s="2" t="s">
        <v>15</v>
      </c>
      <c r="M44" s="2" t="s">
        <v>15</v>
      </c>
    </row>
    <row r="45" spans="1:13" x14ac:dyDescent="0.35">
      <c r="A45" s="46" t="s">
        <v>1394</v>
      </c>
      <c r="B45" s="12">
        <v>216</v>
      </c>
      <c r="C45" s="2" t="s">
        <v>15</v>
      </c>
      <c r="D45" s="2" t="s">
        <v>15</v>
      </c>
      <c r="E45" s="2" t="s">
        <v>15</v>
      </c>
      <c r="F45" s="2" t="s">
        <v>15</v>
      </c>
      <c r="G45" s="2" t="s">
        <v>15</v>
      </c>
      <c r="H45" s="2" t="s">
        <v>15</v>
      </c>
      <c r="I45" s="2" t="s">
        <v>15</v>
      </c>
      <c r="J45" s="2" t="s">
        <v>15</v>
      </c>
      <c r="K45" s="2" t="s">
        <v>15</v>
      </c>
      <c r="L45" s="2" t="s">
        <v>15</v>
      </c>
      <c r="M45" s="2" t="s">
        <v>15</v>
      </c>
    </row>
    <row r="46" spans="1:13" x14ac:dyDescent="0.35">
      <c r="A46" s="47" t="s">
        <v>1395</v>
      </c>
      <c r="B46" s="12">
        <v>93</v>
      </c>
      <c r="C46" s="2" t="s">
        <v>15</v>
      </c>
      <c r="D46" s="2" t="s">
        <v>15</v>
      </c>
      <c r="E46" s="2" t="s">
        <v>15</v>
      </c>
      <c r="F46" s="2" t="s">
        <v>15</v>
      </c>
      <c r="G46" s="2" t="s">
        <v>15</v>
      </c>
      <c r="H46" s="2" t="s">
        <v>15</v>
      </c>
      <c r="I46" s="2" t="s">
        <v>15</v>
      </c>
      <c r="J46" s="2" t="s">
        <v>15</v>
      </c>
      <c r="K46" s="2" t="s">
        <v>15</v>
      </c>
      <c r="L46" s="2" t="s">
        <v>15</v>
      </c>
      <c r="M46" s="2" t="s">
        <v>15</v>
      </c>
    </row>
    <row r="47" spans="1:13" x14ac:dyDescent="0.35">
      <c r="A47" s="46" t="s">
        <v>1396</v>
      </c>
      <c r="B47" s="12">
        <v>949</v>
      </c>
      <c r="C47" s="2" t="s">
        <v>15</v>
      </c>
      <c r="D47" s="2" t="s">
        <v>15</v>
      </c>
      <c r="E47" s="2" t="s">
        <v>15</v>
      </c>
      <c r="F47" s="2" t="s">
        <v>15</v>
      </c>
      <c r="G47" s="2" t="s">
        <v>15</v>
      </c>
      <c r="H47" s="2" t="s">
        <v>15</v>
      </c>
      <c r="I47" s="2" t="s">
        <v>15</v>
      </c>
      <c r="J47" s="2" t="s">
        <v>15</v>
      </c>
      <c r="K47" s="2" t="s">
        <v>15</v>
      </c>
      <c r="L47" s="2" t="s">
        <v>15</v>
      </c>
      <c r="M47" s="2" t="s">
        <v>15</v>
      </c>
    </row>
    <row r="48" spans="1:13" x14ac:dyDescent="0.35">
      <c r="A48" s="47" t="s">
        <v>1397</v>
      </c>
      <c r="B48" s="12">
        <v>496</v>
      </c>
      <c r="C48" s="2" t="s">
        <v>15</v>
      </c>
      <c r="D48" s="2" t="s">
        <v>15</v>
      </c>
      <c r="E48" s="2" t="s">
        <v>15</v>
      </c>
      <c r="F48" s="2" t="s">
        <v>15</v>
      </c>
      <c r="G48" s="2" t="s">
        <v>15</v>
      </c>
      <c r="H48" s="2" t="s">
        <v>15</v>
      </c>
      <c r="I48" s="2" t="s">
        <v>15</v>
      </c>
      <c r="J48" s="2" t="s">
        <v>15</v>
      </c>
      <c r="K48" s="2" t="s">
        <v>15</v>
      </c>
      <c r="L48" s="2" t="s">
        <v>15</v>
      </c>
      <c r="M48" s="2" t="s">
        <v>15</v>
      </c>
    </row>
    <row r="49" spans="1:13" x14ac:dyDescent="0.35">
      <c r="A49" s="48" t="s">
        <v>1398</v>
      </c>
      <c r="B49" s="12">
        <v>22</v>
      </c>
      <c r="C49" s="2" t="s">
        <v>15</v>
      </c>
      <c r="D49" s="2" t="s">
        <v>15</v>
      </c>
      <c r="E49" s="2" t="s">
        <v>15</v>
      </c>
      <c r="F49" s="2" t="s">
        <v>15</v>
      </c>
      <c r="G49" s="2" t="s">
        <v>15</v>
      </c>
      <c r="H49" s="2" t="s">
        <v>15</v>
      </c>
      <c r="I49" s="2" t="s">
        <v>15</v>
      </c>
      <c r="J49" s="2" t="s">
        <v>15</v>
      </c>
      <c r="K49" s="2" t="s">
        <v>15</v>
      </c>
      <c r="L49" s="2" t="s">
        <v>15</v>
      </c>
      <c r="M49" s="2" t="s">
        <v>15</v>
      </c>
    </row>
    <row r="50" spans="1:13" x14ac:dyDescent="0.35">
      <c r="A50" s="48" t="s">
        <v>1399</v>
      </c>
      <c r="B50" s="12">
        <v>101</v>
      </c>
      <c r="C50" s="2" t="s">
        <v>15</v>
      </c>
      <c r="D50" s="2" t="s">
        <v>15</v>
      </c>
      <c r="E50" s="2" t="s">
        <v>15</v>
      </c>
      <c r="F50" s="2" t="s">
        <v>15</v>
      </c>
      <c r="G50" s="2" t="s">
        <v>15</v>
      </c>
      <c r="H50" s="2" t="s">
        <v>15</v>
      </c>
      <c r="I50" s="2" t="s">
        <v>15</v>
      </c>
      <c r="J50" s="2" t="s">
        <v>15</v>
      </c>
      <c r="K50" s="2" t="s">
        <v>15</v>
      </c>
      <c r="L50" s="2" t="s">
        <v>15</v>
      </c>
      <c r="M50" s="2" t="s">
        <v>15</v>
      </c>
    </row>
    <row r="51" spans="1:13" x14ac:dyDescent="0.35">
      <c r="A51" s="48" t="s">
        <v>1400</v>
      </c>
      <c r="B51" s="12">
        <v>258</v>
      </c>
      <c r="C51" s="2" t="s">
        <v>15</v>
      </c>
      <c r="D51" s="2" t="s">
        <v>15</v>
      </c>
      <c r="E51" s="2" t="s">
        <v>15</v>
      </c>
      <c r="F51" s="2" t="s">
        <v>15</v>
      </c>
      <c r="G51" s="2" t="s">
        <v>15</v>
      </c>
      <c r="H51" s="2" t="s">
        <v>15</v>
      </c>
      <c r="I51" s="2" t="s">
        <v>15</v>
      </c>
      <c r="J51" s="2" t="s">
        <v>15</v>
      </c>
      <c r="K51" s="2" t="s">
        <v>15</v>
      </c>
      <c r="L51" s="2" t="s">
        <v>15</v>
      </c>
      <c r="M51" s="2" t="s">
        <v>15</v>
      </c>
    </row>
    <row r="52" spans="1:13" x14ac:dyDescent="0.35">
      <c r="A52" s="49" t="s">
        <v>1401</v>
      </c>
      <c r="B52" s="12">
        <v>70</v>
      </c>
      <c r="C52" s="2" t="s">
        <v>15</v>
      </c>
      <c r="D52" s="2" t="s">
        <v>15</v>
      </c>
      <c r="E52" s="2" t="s">
        <v>15</v>
      </c>
      <c r="F52" s="2" t="s">
        <v>15</v>
      </c>
      <c r="G52" s="2" t="s">
        <v>15</v>
      </c>
      <c r="H52" s="2" t="s">
        <v>15</v>
      </c>
      <c r="I52" s="2" t="s">
        <v>15</v>
      </c>
      <c r="J52" s="2" t="s">
        <v>15</v>
      </c>
      <c r="K52" s="2" t="s">
        <v>15</v>
      </c>
      <c r="L52" s="2" t="s">
        <v>15</v>
      </c>
      <c r="M52" s="2" t="s">
        <v>15</v>
      </c>
    </row>
    <row r="53" spans="1:13" x14ac:dyDescent="0.35">
      <c r="A53" s="47" t="s">
        <v>1402</v>
      </c>
      <c r="B53" s="12">
        <v>145</v>
      </c>
      <c r="C53" s="2" t="s">
        <v>15</v>
      </c>
      <c r="D53" s="2" t="s">
        <v>15</v>
      </c>
      <c r="E53" s="2" t="s">
        <v>15</v>
      </c>
      <c r="F53" s="2" t="s">
        <v>15</v>
      </c>
      <c r="G53" s="2" t="s">
        <v>15</v>
      </c>
      <c r="H53" s="2" t="s">
        <v>15</v>
      </c>
      <c r="I53" s="2" t="s">
        <v>15</v>
      </c>
      <c r="J53" s="2" t="s">
        <v>15</v>
      </c>
      <c r="K53" s="2" t="s">
        <v>15</v>
      </c>
      <c r="L53" s="2" t="s">
        <v>15</v>
      </c>
      <c r="M53" s="2" t="s">
        <v>15</v>
      </c>
    </row>
    <row r="54" spans="1:13" x14ac:dyDescent="0.35">
      <c r="A54" s="48" t="s">
        <v>1403</v>
      </c>
      <c r="B54" s="12">
        <v>133</v>
      </c>
      <c r="C54" s="2" t="s">
        <v>15</v>
      </c>
      <c r="D54" s="2" t="s">
        <v>15</v>
      </c>
      <c r="E54" s="2" t="s">
        <v>15</v>
      </c>
      <c r="F54" s="2" t="s">
        <v>15</v>
      </c>
      <c r="G54" s="2" t="s">
        <v>15</v>
      </c>
      <c r="H54" s="2" t="s">
        <v>15</v>
      </c>
      <c r="I54" s="2" t="s">
        <v>15</v>
      </c>
      <c r="J54" s="2" t="s">
        <v>15</v>
      </c>
      <c r="K54" s="2" t="s">
        <v>15</v>
      </c>
      <c r="L54" s="2" t="s">
        <v>15</v>
      </c>
      <c r="M54" s="2" t="s">
        <v>15</v>
      </c>
    </row>
    <row r="55" spans="1:13" x14ac:dyDescent="0.35">
      <c r="A55" s="46" t="s">
        <v>1404</v>
      </c>
      <c r="B55" s="12">
        <v>633</v>
      </c>
      <c r="C55" s="2" t="s">
        <v>15</v>
      </c>
      <c r="D55" s="2" t="s">
        <v>15</v>
      </c>
      <c r="E55" s="2" t="s">
        <v>15</v>
      </c>
      <c r="F55" s="2" t="s">
        <v>15</v>
      </c>
      <c r="G55" s="2" t="s">
        <v>15</v>
      </c>
      <c r="H55" s="2" t="s">
        <v>15</v>
      </c>
      <c r="I55" s="2" t="s">
        <v>15</v>
      </c>
      <c r="J55" s="2" t="s">
        <v>15</v>
      </c>
      <c r="K55" s="2" t="s">
        <v>15</v>
      </c>
      <c r="L55" s="2" t="s">
        <v>15</v>
      </c>
      <c r="M55" s="2" t="s">
        <v>15</v>
      </c>
    </row>
    <row r="56" spans="1:13" x14ac:dyDescent="0.35">
      <c r="A56" s="47" t="s">
        <v>1405</v>
      </c>
      <c r="B56" s="12">
        <v>50</v>
      </c>
      <c r="C56" s="2" t="s">
        <v>15</v>
      </c>
      <c r="D56" s="2" t="s">
        <v>15</v>
      </c>
      <c r="E56" s="2" t="s">
        <v>15</v>
      </c>
      <c r="F56" s="2" t="s">
        <v>15</v>
      </c>
      <c r="G56" s="2" t="s">
        <v>15</v>
      </c>
      <c r="H56" s="2" t="s">
        <v>15</v>
      </c>
      <c r="I56" s="2" t="s">
        <v>15</v>
      </c>
      <c r="J56" s="2" t="s">
        <v>15</v>
      </c>
      <c r="K56" s="2" t="s">
        <v>15</v>
      </c>
      <c r="L56" s="2" t="s">
        <v>15</v>
      </c>
      <c r="M56" s="2" t="s">
        <v>15</v>
      </c>
    </row>
    <row r="57" spans="1:13" x14ac:dyDescent="0.35">
      <c r="A57" s="47" t="s">
        <v>1406</v>
      </c>
      <c r="B57" s="12">
        <v>107</v>
      </c>
      <c r="C57" s="2" t="s">
        <v>15</v>
      </c>
      <c r="D57" s="2" t="s">
        <v>15</v>
      </c>
      <c r="E57" s="2" t="s">
        <v>15</v>
      </c>
      <c r="F57" s="2" t="s">
        <v>15</v>
      </c>
      <c r="G57" s="2" t="s">
        <v>15</v>
      </c>
      <c r="H57" s="2" t="s">
        <v>15</v>
      </c>
      <c r="I57" s="2" t="s">
        <v>15</v>
      </c>
      <c r="J57" s="2" t="s">
        <v>15</v>
      </c>
      <c r="K57" s="2" t="s">
        <v>15</v>
      </c>
      <c r="L57" s="2" t="s">
        <v>15</v>
      </c>
      <c r="M57" s="2" t="s">
        <v>15</v>
      </c>
    </row>
    <row r="58" spans="1:13" x14ac:dyDescent="0.35">
      <c r="A58" s="48" t="s">
        <v>1407</v>
      </c>
      <c r="B58" s="12">
        <v>73</v>
      </c>
      <c r="C58" s="2" t="s">
        <v>15</v>
      </c>
      <c r="D58" s="2" t="s">
        <v>15</v>
      </c>
      <c r="E58" s="2" t="s">
        <v>15</v>
      </c>
      <c r="F58" s="2" t="s">
        <v>15</v>
      </c>
      <c r="G58" s="2" t="s">
        <v>15</v>
      </c>
      <c r="H58" s="2" t="s">
        <v>15</v>
      </c>
      <c r="I58" s="2" t="s">
        <v>15</v>
      </c>
      <c r="J58" s="2" t="s">
        <v>15</v>
      </c>
      <c r="K58" s="2" t="s">
        <v>15</v>
      </c>
      <c r="L58" s="2" t="s">
        <v>15</v>
      </c>
      <c r="M58" s="2" t="s">
        <v>15</v>
      </c>
    </row>
    <row r="59" spans="1:13" x14ac:dyDescent="0.35">
      <c r="A59" s="47" t="s">
        <v>1408</v>
      </c>
      <c r="B59" s="12">
        <v>211</v>
      </c>
      <c r="C59" s="2" t="s">
        <v>15</v>
      </c>
      <c r="D59" s="2" t="s">
        <v>15</v>
      </c>
      <c r="E59" s="2" t="s">
        <v>15</v>
      </c>
      <c r="F59" s="2" t="s">
        <v>15</v>
      </c>
      <c r="G59" s="2" t="s">
        <v>15</v>
      </c>
      <c r="H59" s="2" t="s">
        <v>15</v>
      </c>
      <c r="I59" s="2" t="s">
        <v>15</v>
      </c>
      <c r="J59" s="2" t="s">
        <v>15</v>
      </c>
      <c r="K59" s="2" t="s">
        <v>15</v>
      </c>
      <c r="L59" s="2" t="s">
        <v>15</v>
      </c>
      <c r="M59" s="2" t="s">
        <v>15</v>
      </c>
    </row>
    <row r="60" spans="1:13" x14ac:dyDescent="0.35">
      <c r="A60" s="48" t="s">
        <v>1409</v>
      </c>
      <c r="B60" s="12">
        <v>159</v>
      </c>
      <c r="C60" s="2" t="s">
        <v>15</v>
      </c>
      <c r="D60" s="2" t="s">
        <v>15</v>
      </c>
      <c r="E60" s="2" t="s">
        <v>15</v>
      </c>
      <c r="F60" s="2" t="s">
        <v>15</v>
      </c>
      <c r="G60" s="2" t="s">
        <v>15</v>
      </c>
      <c r="H60" s="2" t="s">
        <v>15</v>
      </c>
      <c r="I60" s="2" t="s">
        <v>15</v>
      </c>
      <c r="J60" s="2" t="s">
        <v>15</v>
      </c>
      <c r="K60" s="2" t="s">
        <v>15</v>
      </c>
      <c r="L60" s="2" t="s">
        <v>15</v>
      </c>
      <c r="M60" s="2" t="s">
        <v>15</v>
      </c>
    </row>
    <row r="61" spans="1:13" x14ac:dyDescent="0.35">
      <c r="A61" s="46" t="s">
        <v>1410</v>
      </c>
      <c r="B61" s="12">
        <v>207</v>
      </c>
      <c r="C61" s="2" t="s">
        <v>15</v>
      </c>
      <c r="D61" s="2" t="s">
        <v>15</v>
      </c>
      <c r="E61" s="2" t="s">
        <v>15</v>
      </c>
      <c r="F61" s="2" t="s">
        <v>15</v>
      </c>
      <c r="G61" s="2" t="s">
        <v>15</v>
      </c>
      <c r="H61" s="2" t="s">
        <v>15</v>
      </c>
      <c r="I61" s="2" t="s">
        <v>15</v>
      </c>
      <c r="J61" s="2" t="s">
        <v>15</v>
      </c>
      <c r="K61" s="2" t="s">
        <v>15</v>
      </c>
      <c r="L61" s="2" t="s">
        <v>15</v>
      </c>
      <c r="M61" s="2" t="s">
        <v>15</v>
      </c>
    </row>
    <row r="62" spans="1:13" x14ac:dyDescent="0.35">
      <c r="A62" s="47" t="s">
        <v>1411</v>
      </c>
      <c r="B62" s="12">
        <v>168</v>
      </c>
      <c r="C62" s="2" t="s">
        <v>15</v>
      </c>
      <c r="D62" s="2" t="s">
        <v>15</v>
      </c>
      <c r="E62" s="2" t="s">
        <v>15</v>
      </c>
      <c r="F62" s="2" t="s">
        <v>15</v>
      </c>
      <c r="G62" s="2" t="s">
        <v>15</v>
      </c>
      <c r="H62" s="2" t="s">
        <v>15</v>
      </c>
      <c r="I62" s="2" t="s">
        <v>15</v>
      </c>
      <c r="J62" s="2" t="s">
        <v>15</v>
      </c>
      <c r="K62" s="2" t="s">
        <v>15</v>
      </c>
      <c r="L62" s="2" t="s">
        <v>15</v>
      </c>
      <c r="M62" s="2" t="s">
        <v>15</v>
      </c>
    </row>
    <row r="63" spans="1:13" x14ac:dyDescent="0.35">
      <c r="A63" s="46" t="s">
        <v>1412</v>
      </c>
      <c r="B63" s="12">
        <v>2105</v>
      </c>
      <c r="C63" s="12">
        <v>30</v>
      </c>
      <c r="D63" s="12">
        <v>38</v>
      </c>
      <c r="E63" s="12">
        <v>22</v>
      </c>
      <c r="F63" s="12">
        <v>41</v>
      </c>
      <c r="G63" s="12">
        <v>37</v>
      </c>
      <c r="H63" s="12">
        <v>32</v>
      </c>
      <c r="I63" s="12">
        <v>23</v>
      </c>
      <c r="J63" s="12">
        <v>39</v>
      </c>
      <c r="K63" s="12">
        <v>31</v>
      </c>
      <c r="L63" s="12">
        <v>19</v>
      </c>
      <c r="M63" s="12">
        <v>24</v>
      </c>
    </row>
    <row r="64" spans="1:13" x14ac:dyDescent="0.35">
      <c r="A64" s="47" t="s">
        <v>1413</v>
      </c>
      <c r="B64" s="12">
        <v>1691</v>
      </c>
      <c r="C64" s="12">
        <v>5</v>
      </c>
      <c r="D64" s="12">
        <v>6</v>
      </c>
      <c r="E64" s="12">
        <v>5</v>
      </c>
      <c r="F64" s="12">
        <v>10</v>
      </c>
      <c r="G64" s="12">
        <v>3</v>
      </c>
      <c r="H64" s="12">
        <v>3</v>
      </c>
      <c r="I64" s="12">
        <v>5</v>
      </c>
      <c r="J64" s="12">
        <v>5</v>
      </c>
      <c r="K64" s="2" t="s">
        <v>15</v>
      </c>
      <c r="L64" s="2" t="s">
        <v>15</v>
      </c>
      <c r="M64" s="2" t="s">
        <v>15</v>
      </c>
    </row>
    <row r="65" spans="1:13" x14ac:dyDescent="0.35">
      <c r="A65" s="48" t="s">
        <v>1414</v>
      </c>
      <c r="B65" s="12">
        <v>318</v>
      </c>
      <c r="C65" s="2" t="s">
        <v>15</v>
      </c>
      <c r="D65" s="2" t="s">
        <v>15</v>
      </c>
      <c r="E65" s="2" t="s">
        <v>15</v>
      </c>
      <c r="F65" s="2" t="s">
        <v>15</v>
      </c>
      <c r="G65" s="12">
        <v>1</v>
      </c>
      <c r="H65" s="2" t="s">
        <v>15</v>
      </c>
      <c r="I65" s="12">
        <v>2</v>
      </c>
      <c r="J65" s="2" t="s">
        <v>15</v>
      </c>
      <c r="K65" s="2" t="s">
        <v>15</v>
      </c>
      <c r="L65" s="2" t="s">
        <v>15</v>
      </c>
      <c r="M65" s="2" t="s">
        <v>15</v>
      </c>
    </row>
    <row r="66" spans="1:13" x14ac:dyDescent="0.35">
      <c r="A66" s="48" t="s">
        <v>1415</v>
      </c>
      <c r="B66" s="12">
        <v>1053</v>
      </c>
      <c r="C66" s="2" t="s">
        <v>15</v>
      </c>
      <c r="D66" s="2" t="s">
        <v>15</v>
      </c>
      <c r="E66" s="12">
        <v>4</v>
      </c>
      <c r="F66" s="12">
        <v>4</v>
      </c>
      <c r="G66" s="12">
        <v>1</v>
      </c>
      <c r="H66" s="2" t="s">
        <v>15</v>
      </c>
      <c r="I66" s="12">
        <v>1</v>
      </c>
      <c r="J66" s="2" t="s">
        <v>15</v>
      </c>
      <c r="K66" s="2" t="s">
        <v>15</v>
      </c>
      <c r="L66" s="2" t="s">
        <v>15</v>
      </c>
      <c r="M66" s="2" t="s">
        <v>15</v>
      </c>
    </row>
    <row r="67" spans="1:13" x14ac:dyDescent="0.35">
      <c r="A67" s="48" t="s">
        <v>1416</v>
      </c>
      <c r="B67" s="12">
        <v>315</v>
      </c>
      <c r="C67" s="12">
        <v>1</v>
      </c>
      <c r="D67" s="12">
        <v>3</v>
      </c>
      <c r="E67" s="2" t="s">
        <v>15</v>
      </c>
      <c r="F67" s="12">
        <v>4</v>
      </c>
      <c r="G67" s="12">
        <v>1</v>
      </c>
      <c r="H67" s="2" t="s">
        <v>15</v>
      </c>
      <c r="I67" s="2" t="s">
        <v>15</v>
      </c>
      <c r="J67" s="2" t="s">
        <v>15</v>
      </c>
      <c r="K67" s="2" t="s">
        <v>15</v>
      </c>
      <c r="L67" s="2" t="s">
        <v>15</v>
      </c>
      <c r="M67" s="2" t="s">
        <v>15</v>
      </c>
    </row>
    <row r="68" spans="1:13" x14ac:dyDescent="0.35">
      <c r="A68" s="47" t="s">
        <v>1417</v>
      </c>
      <c r="B68" s="12">
        <v>237</v>
      </c>
      <c r="C68" s="12">
        <v>24</v>
      </c>
      <c r="D68" s="12">
        <v>32</v>
      </c>
      <c r="E68" s="12">
        <v>17</v>
      </c>
      <c r="F68" s="12">
        <v>31</v>
      </c>
      <c r="G68" s="12">
        <v>33</v>
      </c>
      <c r="H68" s="12">
        <v>29</v>
      </c>
      <c r="I68" s="12">
        <v>18</v>
      </c>
      <c r="J68" s="12">
        <v>33</v>
      </c>
      <c r="K68" s="12">
        <v>18</v>
      </c>
      <c r="L68" s="2" t="s">
        <v>15</v>
      </c>
      <c r="M68" s="12">
        <v>15</v>
      </c>
    </row>
    <row r="69" spans="1:13" x14ac:dyDescent="0.35">
      <c r="A69" s="48" t="s">
        <v>1418</v>
      </c>
      <c r="B69" s="12">
        <v>79</v>
      </c>
      <c r="C69" s="12">
        <v>9</v>
      </c>
      <c r="D69" s="12">
        <v>8</v>
      </c>
      <c r="E69" s="12">
        <v>5</v>
      </c>
      <c r="F69" s="12">
        <v>8</v>
      </c>
      <c r="G69" s="12">
        <v>9</v>
      </c>
      <c r="H69" s="12">
        <v>4</v>
      </c>
      <c r="I69" s="12">
        <v>5</v>
      </c>
      <c r="J69" s="12">
        <v>9</v>
      </c>
      <c r="K69" s="2" t="s">
        <v>15</v>
      </c>
      <c r="L69" s="2" t="s">
        <v>15</v>
      </c>
      <c r="M69" s="2" t="s">
        <v>15</v>
      </c>
    </row>
    <row r="70" spans="1:13" x14ac:dyDescent="0.35">
      <c r="A70" s="49" t="s">
        <v>1419</v>
      </c>
      <c r="B70" s="12">
        <v>70</v>
      </c>
      <c r="C70" s="12">
        <v>7</v>
      </c>
      <c r="D70" s="12">
        <v>8</v>
      </c>
      <c r="E70" s="12">
        <v>5</v>
      </c>
      <c r="F70" s="12">
        <v>5</v>
      </c>
      <c r="G70" s="12">
        <v>8</v>
      </c>
      <c r="H70" s="12">
        <v>4</v>
      </c>
      <c r="I70" s="12">
        <v>4</v>
      </c>
      <c r="J70" s="12">
        <v>7</v>
      </c>
      <c r="K70" s="2" t="s">
        <v>15</v>
      </c>
      <c r="L70" s="2" t="s">
        <v>15</v>
      </c>
      <c r="M70" s="2" t="s">
        <v>15</v>
      </c>
    </row>
    <row r="71" spans="1:13" x14ac:dyDescent="0.35">
      <c r="A71" s="48" t="s">
        <v>1420</v>
      </c>
      <c r="B71" s="12">
        <v>107</v>
      </c>
      <c r="C71" s="12">
        <v>8</v>
      </c>
      <c r="D71" s="12">
        <v>13</v>
      </c>
      <c r="E71" s="12">
        <v>5</v>
      </c>
      <c r="F71" s="12">
        <v>14</v>
      </c>
      <c r="G71" s="12">
        <v>9</v>
      </c>
      <c r="H71" s="12">
        <v>15</v>
      </c>
      <c r="I71" s="12">
        <v>8</v>
      </c>
      <c r="J71" s="12">
        <v>6</v>
      </c>
      <c r="K71" s="2" t="s">
        <v>15</v>
      </c>
      <c r="L71" s="2" t="s">
        <v>15</v>
      </c>
      <c r="M71" s="2" t="s">
        <v>15</v>
      </c>
    </row>
    <row r="73" spans="1:13" ht="16.5" x14ac:dyDescent="0.35">
      <c r="A73" s="45" t="s">
        <v>1421</v>
      </c>
    </row>
    <row r="74" spans="1:13" x14ac:dyDescent="0.35">
      <c r="A74" s="46" t="s">
        <v>1388</v>
      </c>
      <c r="B74" s="12">
        <v>41</v>
      </c>
      <c r="C74" s="2" t="s">
        <v>15</v>
      </c>
      <c r="D74" s="2" t="s">
        <v>15</v>
      </c>
      <c r="E74" s="2" t="s">
        <v>15</v>
      </c>
      <c r="F74" s="2" t="s">
        <v>15</v>
      </c>
      <c r="G74" s="2" t="s">
        <v>15</v>
      </c>
      <c r="H74" s="2" t="s">
        <v>15</v>
      </c>
      <c r="I74" s="2" t="s">
        <v>15</v>
      </c>
      <c r="J74" s="2" t="s">
        <v>15</v>
      </c>
      <c r="K74" s="2" t="s">
        <v>15</v>
      </c>
      <c r="L74" s="2" t="s">
        <v>15</v>
      </c>
      <c r="M74" s="2" t="s">
        <v>15</v>
      </c>
    </row>
    <row r="75" spans="1:13" x14ac:dyDescent="0.35">
      <c r="A75" s="46" t="s">
        <v>1389</v>
      </c>
      <c r="B75" s="12">
        <v>54</v>
      </c>
      <c r="C75" s="12">
        <v>4</v>
      </c>
      <c r="D75" s="12">
        <v>3</v>
      </c>
      <c r="E75" s="12">
        <v>4</v>
      </c>
      <c r="F75" s="12">
        <v>7</v>
      </c>
      <c r="G75" s="12">
        <v>5</v>
      </c>
      <c r="H75" s="12">
        <v>3</v>
      </c>
      <c r="I75" s="2" t="s">
        <v>15</v>
      </c>
      <c r="J75" s="12">
        <v>5</v>
      </c>
      <c r="K75" s="12">
        <v>6</v>
      </c>
      <c r="L75" s="2" t="s">
        <v>15</v>
      </c>
      <c r="M75" s="2" t="s">
        <v>15</v>
      </c>
    </row>
    <row r="76" spans="1:13" x14ac:dyDescent="0.35">
      <c r="A76" s="46" t="s">
        <v>1390</v>
      </c>
      <c r="B76" s="12">
        <v>118</v>
      </c>
      <c r="C76" s="2" t="s">
        <v>15</v>
      </c>
      <c r="D76" s="2" t="s">
        <v>15</v>
      </c>
      <c r="E76" s="12">
        <v>5</v>
      </c>
      <c r="F76" s="2" t="s">
        <v>15</v>
      </c>
      <c r="G76" s="12">
        <v>4</v>
      </c>
      <c r="H76" s="2" t="s">
        <v>15</v>
      </c>
      <c r="I76" s="2" t="s">
        <v>15</v>
      </c>
      <c r="J76" s="12">
        <v>3</v>
      </c>
      <c r="K76" s="2" t="s">
        <v>15</v>
      </c>
      <c r="L76" s="2" t="s">
        <v>15</v>
      </c>
      <c r="M76" s="2" t="s">
        <v>15</v>
      </c>
    </row>
    <row r="77" spans="1:13" x14ac:dyDescent="0.35">
      <c r="A77" s="46" t="s">
        <v>1394</v>
      </c>
      <c r="B77" s="12">
        <v>224</v>
      </c>
      <c r="C77" s="12">
        <v>3</v>
      </c>
      <c r="D77" s="2" t="s">
        <v>15</v>
      </c>
      <c r="E77" s="12">
        <v>4</v>
      </c>
      <c r="F77" s="12">
        <v>5</v>
      </c>
      <c r="G77" s="12">
        <v>4</v>
      </c>
      <c r="H77" s="12">
        <v>6</v>
      </c>
      <c r="I77" s="2" t="s">
        <v>15</v>
      </c>
      <c r="J77" s="12">
        <v>4</v>
      </c>
      <c r="K77" s="2" t="s">
        <v>15</v>
      </c>
      <c r="L77" s="12">
        <v>4</v>
      </c>
      <c r="M77" s="12">
        <v>6</v>
      </c>
    </row>
    <row r="78" spans="1:13" x14ac:dyDescent="0.35">
      <c r="A78" s="47" t="s">
        <v>1395</v>
      </c>
      <c r="B78" s="12">
        <v>92</v>
      </c>
      <c r="C78" s="2" t="s">
        <v>15</v>
      </c>
      <c r="D78" s="2" t="s">
        <v>15</v>
      </c>
      <c r="E78" s="2" t="s">
        <v>15</v>
      </c>
      <c r="F78" s="2" t="s">
        <v>15</v>
      </c>
      <c r="G78" s="2" t="s">
        <v>15</v>
      </c>
      <c r="H78" s="2" t="s">
        <v>15</v>
      </c>
      <c r="I78" s="2" t="s">
        <v>15</v>
      </c>
      <c r="J78" s="2" t="s">
        <v>15</v>
      </c>
      <c r="K78" s="2" t="s">
        <v>15</v>
      </c>
      <c r="L78" s="2" t="s">
        <v>15</v>
      </c>
      <c r="M78" s="2" t="s">
        <v>15</v>
      </c>
    </row>
    <row r="79" spans="1:13" x14ac:dyDescent="0.35">
      <c r="A79" s="46" t="s">
        <v>1396</v>
      </c>
      <c r="B79" s="12">
        <v>206</v>
      </c>
      <c r="C79" s="12">
        <v>18</v>
      </c>
      <c r="D79" s="12">
        <v>15</v>
      </c>
      <c r="E79" s="12">
        <v>10</v>
      </c>
      <c r="F79" s="12">
        <v>16</v>
      </c>
      <c r="G79" s="12">
        <v>16</v>
      </c>
      <c r="H79" s="12">
        <v>15</v>
      </c>
      <c r="I79" s="12">
        <v>15</v>
      </c>
      <c r="J79" s="12">
        <v>10</v>
      </c>
      <c r="K79" s="12">
        <v>12</v>
      </c>
      <c r="L79" s="12">
        <v>5</v>
      </c>
      <c r="M79" s="12">
        <v>4</v>
      </c>
    </row>
    <row r="80" spans="1:13" x14ac:dyDescent="0.35">
      <c r="A80" s="47" t="s">
        <v>1402</v>
      </c>
      <c r="B80" s="12">
        <v>161</v>
      </c>
      <c r="C80" s="12">
        <v>14</v>
      </c>
      <c r="D80" s="12">
        <v>14</v>
      </c>
      <c r="E80" s="12">
        <v>9</v>
      </c>
      <c r="F80" s="12">
        <v>15</v>
      </c>
      <c r="G80" s="12">
        <v>14</v>
      </c>
      <c r="H80" s="12">
        <v>15</v>
      </c>
      <c r="I80" s="12">
        <v>14</v>
      </c>
      <c r="J80" s="12">
        <v>9</v>
      </c>
      <c r="K80" s="12">
        <v>12</v>
      </c>
      <c r="L80" s="12">
        <v>5</v>
      </c>
      <c r="M80" s="2" t="s">
        <v>15</v>
      </c>
    </row>
    <row r="81" spans="1:13" x14ac:dyDescent="0.35">
      <c r="A81" s="48" t="s">
        <v>1403</v>
      </c>
      <c r="B81" s="2" t="s">
        <v>15</v>
      </c>
      <c r="C81" s="12">
        <v>14</v>
      </c>
      <c r="D81" s="12">
        <v>14</v>
      </c>
      <c r="E81" s="12">
        <v>8</v>
      </c>
      <c r="F81" s="12">
        <v>15</v>
      </c>
      <c r="G81" s="12">
        <v>13</v>
      </c>
      <c r="H81" s="12">
        <v>15</v>
      </c>
      <c r="I81" s="12">
        <v>14</v>
      </c>
      <c r="J81" s="12">
        <v>8</v>
      </c>
      <c r="K81" s="12">
        <v>12</v>
      </c>
      <c r="L81" s="12">
        <v>5</v>
      </c>
      <c r="M81" s="2" t="s">
        <v>15</v>
      </c>
    </row>
    <row r="82" spans="1:13" x14ac:dyDescent="0.35">
      <c r="A82" s="46" t="s">
        <v>1404</v>
      </c>
      <c r="B82" s="12">
        <v>1077</v>
      </c>
      <c r="C82" s="12">
        <v>17</v>
      </c>
      <c r="D82" s="12">
        <v>19</v>
      </c>
      <c r="E82" s="12">
        <v>11</v>
      </c>
      <c r="F82" s="12">
        <v>17</v>
      </c>
      <c r="G82" s="12">
        <v>16</v>
      </c>
      <c r="H82" s="12">
        <v>17</v>
      </c>
      <c r="I82" s="12">
        <v>6</v>
      </c>
      <c r="J82" s="12">
        <v>23</v>
      </c>
      <c r="K82" s="12">
        <v>13</v>
      </c>
      <c r="L82" s="12">
        <v>12</v>
      </c>
      <c r="M82" s="12">
        <v>11</v>
      </c>
    </row>
    <row r="83" spans="1:13" x14ac:dyDescent="0.35">
      <c r="A83" s="47" t="s">
        <v>1422</v>
      </c>
      <c r="B83" s="12">
        <v>50</v>
      </c>
      <c r="C83" s="2" t="s">
        <v>15</v>
      </c>
      <c r="D83" s="12">
        <v>1</v>
      </c>
      <c r="E83" s="12">
        <v>1</v>
      </c>
      <c r="F83" s="2" t="s">
        <v>15</v>
      </c>
      <c r="G83" s="12">
        <v>2</v>
      </c>
      <c r="H83" s="2" t="s">
        <v>15</v>
      </c>
      <c r="I83" s="2" t="s">
        <v>15</v>
      </c>
      <c r="J83" s="12">
        <v>1</v>
      </c>
      <c r="K83" s="2" t="s">
        <v>15</v>
      </c>
      <c r="L83" s="2" t="s">
        <v>15</v>
      </c>
      <c r="M83" s="2" t="s">
        <v>15</v>
      </c>
    </row>
    <row r="84" spans="1:13" x14ac:dyDescent="0.35">
      <c r="A84" s="47" t="s">
        <v>1406</v>
      </c>
      <c r="B84" s="12">
        <v>175</v>
      </c>
      <c r="C84" s="12">
        <v>5</v>
      </c>
      <c r="D84" s="12">
        <v>7</v>
      </c>
      <c r="E84" s="12">
        <v>3</v>
      </c>
      <c r="F84" s="12">
        <v>4</v>
      </c>
      <c r="G84" s="12">
        <v>1</v>
      </c>
      <c r="H84" s="12">
        <v>3</v>
      </c>
      <c r="I84" s="12">
        <v>1</v>
      </c>
      <c r="J84" s="12">
        <v>5</v>
      </c>
      <c r="K84" s="2" t="s">
        <v>15</v>
      </c>
      <c r="L84" s="2" t="s">
        <v>15</v>
      </c>
      <c r="M84" s="2" t="s">
        <v>15</v>
      </c>
    </row>
    <row r="85" spans="1:13" x14ac:dyDescent="0.35">
      <c r="A85" s="47" t="s">
        <v>1423</v>
      </c>
      <c r="B85" s="12">
        <v>748</v>
      </c>
      <c r="C85" s="12">
        <v>1</v>
      </c>
      <c r="D85" s="12">
        <v>3</v>
      </c>
      <c r="E85" s="12">
        <v>3</v>
      </c>
      <c r="F85" s="12">
        <v>4</v>
      </c>
      <c r="G85" s="12">
        <v>3</v>
      </c>
      <c r="H85" s="12">
        <v>3</v>
      </c>
      <c r="I85" s="12">
        <v>1</v>
      </c>
      <c r="J85" s="12">
        <v>7</v>
      </c>
      <c r="K85" s="2" t="s">
        <v>15</v>
      </c>
      <c r="L85" s="2" t="s">
        <v>15</v>
      </c>
      <c r="M85" s="2" t="s">
        <v>15</v>
      </c>
    </row>
    <row r="86" spans="1:13" x14ac:dyDescent="0.35">
      <c r="A86" s="46" t="s">
        <v>1410</v>
      </c>
      <c r="B86" s="12">
        <v>629</v>
      </c>
      <c r="C86" s="2" t="s">
        <v>15</v>
      </c>
      <c r="D86" s="2" t="s">
        <v>15</v>
      </c>
      <c r="E86" s="2" t="s">
        <v>15</v>
      </c>
      <c r="F86" s="2" t="s">
        <v>15</v>
      </c>
      <c r="G86" s="2" t="s">
        <v>15</v>
      </c>
      <c r="H86" s="2" t="s">
        <v>15</v>
      </c>
      <c r="I86" s="12">
        <v>1</v>
      </c>
      <c r="J86" s="12">
        <v>1</v>
      </c>
      <c r="K86" s="2" t="s">
        <v>15</v>
      </c>
      <c r="L86" s="2" t="s">
        <v>15</v>
      </c>
      <c r="M86" s="2" t="s">
        <v>15</v>
      </c>
    </row>
    <row r="87" spans="1:13" x14ac:dyDescent="0.35">
      <c r="A87" s="46" t="s">
        <v>1412</v>
      </c>
      <c r="B87" s="12">
        <v>858</v>
      </c>
      <c r="C87" s="2" t="s">
        <v>15</v>
      </c>
      <c r="D87" s="2" t="s">
        <v>15</v>
      </c>
      <c r="E87" s="2" t="s">
        <v>15</v>
      </c>
      <c r="F87" s="2" t="s">
        <v>15</v>
      </c>
      <c r="G87" s="2" t="s">
        <v>15</v>
      </c>
      <c r="H87" s="12">
        <v>1</v>
      </c>
      <c r="I87" s="12">
        <v>1</v>
      </c>
      <c r="J87" s="2" t="s">
        <v>15</v>
      </c>
      <c r="K87" s="2" t="s">
        <v>15</v>
      </c>
      <c r="L87" s="2" t="s">
        <v>15</v>
      </c>
      <c r="M87" s="2" t="s">
        <v>15</v>
      </c>
    </row>
    <row r="88" spans="1:13" x14ac:dyDescent="0.35">
      <c r="A88" s="47" t="s">
        <v>1413</v>
      </c>
      <c r="B88" s="12">
        <v>779</v>
      </c>
      <c r="C88" s="2" t="s">
        <v>15</v>
      </c>
      <c r="D88" s="2" t="s">
        <v>15</v>
      </c>
      <c r="E88" s="2" t="s">
        <v>15</v>
      </c>
      <c r="F88" s="2" t="s">
        <v>15</v>
      </c>
      <c r="G88" s="2" t="s">
        <v>15</v>
      </c>
      <c r="H88" s="2" t="s">
        <v>15</v>
      </c>
      <c r="I88" s="12">
        <v>1</v>
      </c>
      <c r="J88" s="2" t="s">
        <v>15</v>
      </c>
      <c r="K88" s="2" t="s">
        <v>15</v>
      </c>
      <c r="L88" s="2" t="s">
        <v>15</v>
      </c>
      <c r="M88" s="2" t="s">
        <v>15</v>
      </c>
    </row>
    <row r="89" spans="1:13" x14ac:dyDescent="0.35">
      <c r="A89" s="47" t="s">
        <v>1417</v>
      </c>
      <c r="B89" s="12">
        <v>38</v>
      </c>
      <c r="C89" s="2" t="s">
        <v>15</v>
      </c>
      <c r="D89" s="2" t="s">
        <v>15</v>
      </c>
      <c r="E89" s="2" t="s">
        <v>15</v>
      </c>
      <c r="F89" s="2" t="s">
        <v>15</v>
      </c>
      <c r="G89" s="12">
        <v>1</v>
      </c>
      <c r="H89" s="12">
        <v>1</v>
      </c>
      <c r="I89" s="2" t="s">
        <v>15</v>
      </c>
      <c r="J89" s="2" t="s">
        <v>15</v>
      </c>
      <c r="K89" s="2" t="s">
        <v>15</v>
      </c>
      <c r="L89" s="2" t="s">
        <v>15</v>
      </c>
      <c r="M89" s="2" t="s">
        <v>15</v>
      </c>
    </row>
    <row r="91" spans="1:13" ht="16.5" x14ac:dyDescent="0.35">
      <c r="A91" s="45" t="s">
        <v>1424</v>
      </c>
    </row>
    <row r="92" spans="1:13" x14ac:dyDescent="0.35">
      <c r="A92" s="46" t="s">
        <v>1425</v>
      </c>
      <c r="B92" s="12">
        <v>166</v>
      </c>
      <c r="C92" s="12">
        <v>3</v>
      </c>
      <c r="D92" s="2" t="s">
        <v>15</v>
      </c>
      <c r="E92" s="12">
        <v>2</v>
      </c>
      <c r="F92" s="2" t="s">
        <v>15</v>
      </c>
      <c r="G92" s="2" t="s">
        <v>15</v>
      </c>
      <c r="H92" s="12">
        <v>1</v>
      </c>
      <c r="I92" s="2" t="s">
        <v>15</v>
      </c>
      <c r="J92" s="12">
        <v>4</v>
      </c>
      <c r="K92" s="2" t="s">
        <v>15</v>
      </c>
      <c r="L92" s="2" t="s">
        <v>15</v>
      </c>
      <c r="M92" s="2" t="s">
        <v>15</v>
      </c>
    </row>
    <row r="93" spans="1:13" x14ac:dyDescent="0.35">
      <c r="A93" s="46" t="s">
        <v>1426</v>
      </c>
      <c r="B93" s="12">
        <v>13</v>
      </c>
      <c r="C93" s="2" t="s">
        <v>15</v>
      </c>
      <c r="D93" s="2" t="s">
        <v>15</v>
      </c>
      <c r="E93" s="2" t="s">
        <v>15</v>
      </c>
      <c r="F93" s="2" t="s">
        <v>15</v>
      </c>
      <c r="G93" s="2" t="s">
        <v>15</v>
      </c>
      <c r="H93" s="2" t="s">
        <v>15</v>
      </c>
      <c r="I93" s="2" t="s">
        <v>15</v>
      </c>
      <c r="J93" s="2" t="s">
        <v>15</v>
      </c>
      <c r="K93" s="2" t="s">
        <v>15</v>
      </c>
      <c r="L93" s="2" t="s">
        <v>15</v>
      </c>
      <c r="M93" s="2" t="s">
        <v>15</v>
      </c>
    </row>
    <row r="94" spans="1:13" x14ac:dyDescent="0.35">
      <c r="A94" s="46" t="s">
        <v>1427</v>
      </c>
      <c r="B94" s="12">
        <v>606</v>
      </c>
      <c r="C94" s="12">
        <v>4</v>
      </c>
      <c r="D94" s="2" t="s">
        <v>15</v>
      </c>
      <c r="E94" s="2" t="s">
        <v>15</v>
      </c>
      <c r="F94" s="2" t="s">
        <v>15</v>
      </c>
      <c r="G94" s="12">
        <v>3</v>
      </c>
      <c r="H94" s="2" t="s">
        <v>15</v>
      </c>
      <c r="I94" s="2" t="s">
        <v>15</v>
      </c>
      <c r="J94" s="2" t="s">
        <v>15</v>
      </c>
      <c r="K94" s="2" t="s">
        <v>15</v>
      </c>
      <c r="L94" s="2" t="s">
        <v>15</v>
      </c>
      <c r="M94" s="2" t="s">
        <v>15</v>
      </c>
    </row>
    <row r="95" spans="1:13" x14ac:dyDescent="0.35">
      <c r="A95" s="47" t="s">
        <v>1428</v>
      </c>
      <c r="B95" s="12">
        <v>520</v>
      </c>
      <c r="C95" s="2" t="s">
        <v>15</v>
      </c>
      <c r="D95" s="2" t="s">
        <v>15</v>
      </c>
      <c r="E95" s="2" t="s">
        <v>15</v>
      </c>
      <c r="F95" s="2" t="s">
        <v>15</v>
      </c>
      <c r="G95" s="2" t="s">
        <v>15</v>
      </c>
      <c r="H95" s="2" t="s">
        <v>15</v>
      </c>
      <c r="I95" s="2" t="s">
        <v>15</v>
      </c>
      <c r="J95" s="2" t="s">
        <v>15</v>
      </c>
      <c r="K95" s="2" t="s">
        <v>15</v>
      </c>
      <c r="L95" s="2" t="s">
        <v>15</v>
      </c>
      <c r="M95" s="2" t="s">
        <v>15</v>
      </c>
    </row>
    <row r="96" spans="1:13" x14ac:dyDescent="0.35">
      <c r="A96" s="46" t="s">
        <v>1429</v>
      </c>
      <c r="B96" s="12">
        <v>5</v>
      </c>
      <c r="C96" s="2" t="s">
        <v>15</v>
      </c>
      <c r="D96" s="2" t="s">
        <v>15</v>
      </c>
      <c r="E96" s="2" t="s">
        <v>15</v>
      </c>
      <c r="F96" s="2" t="s">
        <v>15</v>
      </c>
      <c r="G96" s="2" t="s">
        <v>15</v>
      </c>
      <c r="H96" s="2" t="s">
        <v>15</v>
      </c>
      <c r="I96" s="2" t="s">
        <v>15</v>
      </c>
      <c r="J96" s="2" t="s">
        <v>15</v>
      </c>
      <c r="K96" s="2" t="s">
        <v>15</v>
      </c>
      <c r="L96" s="2" t="s">
        <v>15</v>
      </c>
      <c r="M96" s="2" t="s">
        <v>15</v>
      </c>
    </row>
    <row r="97" spans="1:13" x14ac:dyDescent="0.35">
      <c r="A97" s="46" t="s">
        <v>1430</v>
      </c>
      <c r="B97" s="12">
        <v>60</v>
      </c>
      <c r="C97" s="2" t="s">
        <v>15</v>
      </c>
      <c r="D97" s="2" t="s">
        <v>15</v>
      </c>
      <c r="E97" s="12">
        <v>1</v>
      </c>
      <c r="F97" s="2" t="s">
        <v>15</v>
      </c>
      <c r="G97" s="2" t="s">
        <v>15</v>
      </c>
      <c r="H97" s="2" t="s">
        <v>15</v>
      </c>
      <c r="I97" s="2" t="s">
        <v>15</v>
      </c>
      <c r="J97" s="2" t="s">
        <v>15</v>
      </c>
      <c r="K97" s="2" t="s">
        <v>15</v>
      </c>
      <c r="L97" s="2" t="s">
        <v>15</v>
      </c>
      <c r="M97" s="2" t="s">
        <v>15</v>
      </c>
    </row>
    <row r="98" spans="1:13" x14ac:dyDescent="0.35">
      <c r="A98" s="46" t="s">
        <v>1431</v>
      </c>
      <c r="B98" s="12">
        <v>733</v>
      </c>
      <c r="C98" s="12">
        <v>5</v>
      </c>
      <c r="D98" s="12">
        <v>10</v>
      </c>
      <c r="E98" s="12">
        <v>6</v>
      </c>
      <c r="F98" s="12">
        <v>13</v>
      </c>
      <c r="G98" s="12">
        <v>14</v>
      </c>
      <c r="H98" s="12">
        <v>10</v>
      </c>
      <c r="I98" s="12">
        <v>5</v>
      </c>
      <c r="J98" s="12">
        <v>9</v>
      </c>
      <c r="K98" s="2" t="s">
        <v>15</v>
      </c>
      <c r="L98" s="2" t="s">
        <v>15</v>
      </c>
      <c r="M98" s="2" t="s">
        <v>15</v>
      </c>
    </row>
    <row r="99" spans="1:13" x14ac:dyDescent="0.35">
      <c r="A99" s="46" t="s">
        <v>1432</v>
      </c>
      <c r="B99" s="12">
        <v>41</v>
      </c>
      <c r="C99" s="2" t="s">
        <v>15</v>
      </c>
      <c r="D99" s="2" t="s">
        <v>15</v>
      </c>
      <c r="E99" s="2" t="s">
        <v>15</v>
      </c>
      <c r="F99" s="2" t="s">
        <v>15</v>
      </c>
      <c r="G99" s="2" t="s">
        <v>15</v>
      </c>
      <c r="H99" s="2" t="s">
        <v>15</v>
      </c>
      <c r="I99" s="2" t="s">
        <v>15</v>
      </c>
      <c r="J99" s="2" t="s">
        <v>15</v>
      </c>
      <c r="K99" s="2" t="s">
        <v>15</v>
      </c>
      <c r="L99" s="2" t="s">
        <v>15</v>
      </c>
      <c r="M99" s="2" t="s">
        <v>15</v>
      </c>
    </row>
    <row r="100" spans="1:13" x14ac:dyDescent="0.35">
      <c r="A100" s="46" t="s">
        <v>1433</v>
      </c>
      <c r="B100" s="12">
        <v>1974</v>
      </c>
      <c r="C100" s="12">
        <v>15</v>
      </c>
      <c r="D100" s="12">
        <v>19</v>
      </c>
      <c r="E100" s="12">
        <v>9</v>
      </c>
      <c r="F100" s="12">
        <v>12</v>
      </c>
      <c r="G100" s="12">
        <v>18</v>
      </c>
      <c r="H100" s="12">
        <v>13</v>
      </c>
      <c r="I100" s="12">
        <v>11</v>
      </c>
      <c r="J100" s="12">
        <v>18</v>
      </c>
      <c r="K100" s="12">
        <v>17</v>
      </c>
      <c r="L100" s="12">
        <v>10</v>
      </c>
      <c r="M100" s="12">
        <v>12</v>
      </c>
    </row>
    <row r="101" spans="1:13" x14ac:dyDescent="0.35">
      <c r="A101" s="47" t="s">
        <v>1434</v>
      </c>
      <c r="B101" s="12">
        <v>76</v>
      </c>
      <c r="C101" s="12">
        <v>1</v>
      </c>
      <c r="D101" s="2" t="s">
        <v>15</v>
      </c>
      <c r="E101" s="2" t="s">
        <v>15</v>
      </c>
      <c r="F101" s="2" t="s">
        <v>15</v>
      </c>
      <c r="G101" s="2" t="s">
        <v>15</v>
      </c>
      <c r="H101" s="2" t="s">
        <v>15</v>
      </c>
      <c r="I101" s="2" t="s">
        <v>15</v>
      </c>
      <c r="J101" s="2" t="s">
        <v>15</v>
      </c>
      <c r="K101" s="2" t="s">
        <v>15</v>
      </c>
      <c r="L101" s="2" t="s">
        <v>15</v>
      </c>
      <c r="M101" s="2" t="s">
        <v>15</v>
      </c>
    </row>
    <row r="102" spans="1:13" x14ac:dyDescent="0.35">
      <c r="A102" s="47" t="s">
        <v>1435</v>
      </c>
      <c r="B102" s="12">
        <v>225</v>
      </c>
      <c r="C102" s="2" t="s">
        <v>15</v>
      </c>
      <c r="D102" s="12">
        <v>4</v>
      </c>
      <c r="E102" s="2" t="s">
        <v>15</v>
      </c>
      <c r="F102" s="2" t="s">
        <v>15</v>
      </c>
      <c r="G102" s="2" t="s">
        <v>15</v>
      </c>
      <c r="H102" s="12">
        <v>4</v>
      </c>
      <c r="I102" s="2" t="s">
        <v>15</v>
      </c>
      <c r="J102" s="12">
        <v>4</v>
      </c>
      <c r="K102" s="2" t="s">
        <v>15</v>
      </c>
      <c r="L102" s="12">
        <v>1</v>
      </c>
      <c r="M102" s="2" t="s">
        <v>15</v>
      </c>
    </row>
    <row r="103" spans="1:13" x14ac:dyDescent="0.35">
      <c r="A103" s="46" t="s">
        <v>1436</v>
      </c>
      <c r="B103" s="12">
        <v>1561</v>
      </c>
      <c r="C103" s="12">
        <v>15</v>
      </c>
      <c r="D103" s="12">
        <v>14</v>
      </c>
      <c r="E103" s="12">
        <v>14</v>
      </c>
      <c r="F103" s="12">
        <v>20</v>
      </c>
      <c r="G103" s="12">
        <v>12</v>
      </c>
      <c r="H103" s="12">
        <v>16</v>
      </c>
      <c r="I103" s="12">
        <v>9</v>
      </c>
      <c r="J103" s="12">
        <v>14</v>
      </c>
      <c r="K103" s="12">
        <v>8</v>
      </c>
      <c r="L103" s="12">
        <v>10</v>
      </c>
      <c r="M103" s="12">
        <v>10</v>
      </c>
    </row>
    <row r="104" spans="1:13" x14ac:dyDescent="0.35">
      <c r="A104" s="47" t="s">
        <v>1437</v>
      </c>
      <c r="B104" s="12">
        <v>280</v>
      </c>
      <c r="C104" s="12">
        <v>3</v>
      </c>
      <c r="D104" s="12">
        <v>4</v>
      </c>
      <c r="E104" s="12">
        <v>4</v>
      </c>
      <c r="F104" s="12">
        <v>4</v>
      </c>
      <c r="G104" s="12">
        <v>3</v>
      </c>
      <c r="H104" s="12">
        <v>3</v>
      </c>
      <c r="I104" s="12">
        <v>1</v>
      </c>
      <c r="J104" s="12">
        <v>5</v>
      </c>
      <c r="K104" s="2" t="s">
        <v>15</v>
      </c>
      <c r="L104" s="2" t="s">
        <v>15</v>
      </c>
      <c r="M104" s="2" t="s">
        <v>15</v>
      </c>
    </row>
    <row r="105" spans="1:13" x14ac:dyDescent="0.35">
      <c r="A105" s="47" t="s">
        <v>1438</v>
      </c>
      <c r="B105" s="12">
        <v>126</v>
      </c>
      <c r="C105" s="2" t="s">
        <v>15</v>
      </c>
      <c r="D105" s="2" t="s">
        <v>15</v>
      </c>
      <c r="E105" s="2" t="s">
        <v>15</v>
      </c>
      <c r="F105" s="12">
        <v>1</v>
      </c>
      <c r="G105" s="2" t="s">
        <v>15</v>
      </c>
      <c r="H105" s="2" t="s">
        <v>15</v>
      </c>
      <c r="I105" s="2" t="s">
        <v>15</v>
      </c>
      <c r="J105" s="2" t="s">
        <v>15</v>
      </c>
      <c r="K105" s="2" t="s">
        <v>15</v>
      </c>
      <c r="L105" s="2" t="s">
        <v>15</v>
      </c>
      <c r="M105" s="2" t="s">
        <v>15</v>
      </c>
    </row>
    <row r="106" spans="1:13" x14ac:dyDescent="0.35">
      <c r="A106" s="47" t="s">
        <v>1439</v>
      </c>
      <c r="B106" s="12">
        <v>149</v>
      </c>
      <c r="C106" s="2" t="s">
        <v>15</v>
      </c>
      <c r="D106" s="2" t="s">
        <v>15</v>
      </c>
      <c r="E106" s="12">
        <v>1</v>
      </c>
      <c r="F106" s="2" t="s">
        <v>15</v>
      </c>
      <c r="G106" s="2" t="s">
        <v>15</v>
      </c>
      <c r="H106" s="2" t="s">
        <v>15</v>
      </c>
      <c r="I106" s="2" t="s">
        <v>15</v>
      </c>
      <c r="J106" s="2" t="s">
        <v>15</v>
      </c>
      <c r="K106" s="2" t="s">
        <v>15</v>
      </c>
      <c r="L106" s="2" t="s">
        <v>15</v>
      </c>
      <c r="M106" s="2" t="s">
        <v>15</v>
      </c>
    </row>
    <row r="107" spans="1:13" x14ac:dyDescent="0.35">
      <c r="A107" s="47" t="s">
        <v>1440</v>
      </c>
      <c r="B107" s="12">
        <v>424</v>
      </c>
      <c r="C107" s="12">
        <v>11</v>
      </c>
      <c r="D107" s="12">
        <v>7</v>
      </c>
      <c r="E107" s="12">
        <v>9</v>
      </c>
      <c r="F107" s="12">
        <v>12</v>
      </c>
      <c r="G107" s="12">
        <v>9</v>
      </c>
      <c r="H107" s="12">
        <v>9</v>
      </c>
      <c r="I107" s="12">
        <v>8</v>
      </c>
      <c r="J107" s="12">
        <v>8</v>
      </c>
      <c r="K107" s="12">
        <v>5</v>
      </c>
      <c r="L107" s="2" t="s">
        <v>15</v>
      </c>
      <c r="M107" s="2" t="s">
        <v>15</v>
      </c>
    </row>
    <row r="108" spans="1:13" x14ac:dyDescent="0.35">
      <c r="A108" s="47" t="s">
        <v>1441</v>
      </c>
      <c r="B108" s="12">
        <v>573</v>
      </c>
      <c r="C108" s="2" t="s">
        <v>15</v>
      </c>
      <c r="D108" s="2" t="s">
        <v>15</v>
      </c>
      <c r="E108" s="2" t="s">
        <v>15</v>
      </c>
      <c r="F108" s="2" t="s">
        <v>15</v>
      </c>
      <c r="G108" s="2" t="s">
        <v>15</v>
      </c>
      <c r="H108" s="2" t="s">
        <v>15</v>
      </c>
      <c r="I108" s="2" t="s">
        <v>15</v>
      </c>
      <c r="J108" s="2" t="s">
        <v>15</v>
      </c>
      <c r="K108" s="2" t="s">
        <v>15</v>
      </c>
      <c r="L108" s="2" t="s">
        <v>15</v>
      </c>
      <c r="M108" s="2" t="s">
        <v>15</v>
      </c>
    </row>
    <row r="110" spans="1:13" ht="16.5" x14ac:dyDescent="0.35">
      <c r="A110" s="45" t="s">
        <v>1442</v>
      </c>
    </row>
    <row r="111" spans="1:13" x14ac:dyDescent="0.35">
      <c r="A111" s="46" t="s">
        <v>1443</v>
      </c>
      <c r="B111" s="12">
        <v>947</v>
      </c>
      <c r="C111" s="12">
        <v>5</v>
      </c>
      <c r="D111" s="12">
        <v>10</v>
      </c>
      <c r="E111" s="12">
        <v>7</v>
      </c>
      <c r="F111" s="12">
        <v>13</v>
      </c>
      <c r="G111" s="12">
        <v>15</v>
      </c>
      <c r="H111" s="12">
        <v>10</v>
      </c>
      <c r="I111" s="12">
        <v>5</v>
      </c>
      <c r="J111" s="12">
        <v>9</v>
      </c>
      <c r="K111" s="12">
        <v>7</v>
      </c>
      <c r="L111" s="12">
        <v>3</v>
      </c>
      <c r="M111" s="2" t="s">
        <v>15</v>
      </c>
    </row>
    <row r="112" spans="1:13" x14ac:dyDescent="0.35">
      <c r="A112" s="46" t="s">
        <v>1444</v>
      </c>
      <c r="B112" s="12">
        <v>190</v>
      </c>
      <c r="C112" s="12">
        <v>4</v>
      </c>
      <c r="D112" s="2" t="s">
        <v>15</v>
      </c>
      <c r="E112" s="2" t="s">
        <v>15</v>
      </c>
      <c r="F112" s="2" t="s">
        <v>15</v>
      </c>
      <c r="G112" s="2" t="s">
        <v>15</v>
      </c>
      <c r="H112" s="12">
        <v>3</v>
      </c>
      <c r="I112" s="2" t="s">
        <v>15</v>
      </c>
      <c r="J112" s="12">
        <v>4</v>
      </c>
      <c r="K112" s="2" t="s">
        <v>15</v>
      </c>
      <c r="L112" s="2" t="s">
        <v>15</v>
      </c>
      <c r="M112" s="2" t="s">
        <v>15</v>
      </c>
    </row>
    <row r="113" spans="1:13" x14ac:dyDescent="0.35">
      <c r="A113" s="46" t="s">
        <v>1445</v>
      </c>
      <c r="B113" s="12">
        <v>700</v>
      </c>
      <c r="C113" s="12">
        <v>13</v>
      </c>
      <c r="D113" s="12">
        <v>9</v>
      </c>
      <c r="E113" s="12">
        <v>11</v>
      </c>
      <c r="F113" s="12">
        <v>15</v>
      </c>
      <c r="G113" s="12">
        <v>13</v>
      </c>
      <c r="H113" s="12">
        <v>10</v>
      </c>
      <c r="I113" s="12">
        <v>9</v>
      </c>
      <c r="J113" s="12">
        <v>9</v>
      </c>
      <c r="K113" s="12">
        <v>7</v>
      </c>
      <c r="L113" s="2" t="s">
        <v>15</v>
      </c>
      <c r="M113" s="12">
        <v>9</v>
      </c>
    </row>
    <row r="114" spans="1:13" x14ac:dyDescent="0.35">
      <c r="A114" s="47" t="s">
        <v>1446</v>
      </c>
      <c r="B114" s="12">
        <v>294</v>
      </c>
      <c r="C114" s="12">
        <v>4</v>
      </c>
      <c r="D114" s="12">
        <v>1</v>
      </c>
      <c r="E114" s="12">
        <v>5</v>
      </c>
      <c r="F114" s="12">
        <v>7</v>
      </c>
      <c r="G114" s="12">
        <v>4</v>
      </c>
      <c r="H114" s="12">
        <v>4</v>
      </c>
      <c r="I114" s="12">
        <v>6</v>
      </c>
      <c r="J114" s="2" t="s">
        <v>15</v>
      </c>
      <c r="K114" s="2" t="s">
        <v>15</v>
      </c>
      <c r="L114" s="2" t="s">
        <v>15</v>
      </c>
      <c r="M114" s="12">
        <v>6</v>
      </c>
    </row>
    <row r="115" spans="1:13" x14ac:dyDescent="0.35">
      <c r="A115" s="47" t="s">
        <v>1447</v>
      </c>
      <c r="B115" s="12">
        <v>65</v>
      </c>
      <c r="C115" s="2" t="s">
        <v>15</v>
      </c>
      <c r="D115" s="2" t="s">
        <v>15</v>
      </c>
      <c r="E115" s="12">
        <v>1</v>
      </c>
      <c r="F115" s="2" t="s">
        <v>15</v>
      </c>
      <c r="G115" s="2" t="s">
        <v>15</v>
      </c>
      <c r="H115" s="2" t="s">
        <v>15</v>
      </c>
      <c r="I115" s="2" t="s">
        <v>15</v>
      </c>
      <c r="J115" s="2" t="s">
        <v>15</v>
      </c>
      <c r="K115" s="2" t="s">
        <v>15</v>
      </c>
      <c r="L115" s="2" t="s">
        <v>15</v>
      </c>
      <c r="M115" s="2" t="s">
        <v>15</v>
      </c>
    </row>
    <row r="116" spans="1:13" x14ac:dyDescent="0.35">
      <c r="A116" s="46" t="s">
        <v>1448</v>
      </c>
      <c r="B116" s="12">
        <v>15</v>
      </c>
      <c r="C116" s="2" t="s">
        <v>15</v>
      </c>
      <c r="D116" s="2" t="s">
        <v>15</v>
      </c>
      <c r="E116" s="2" t="s">
        <v>15</v>
      </c>
      <c r="F116" s="2" t="s">
        <v>15</v>
      </c>
      <c r="G116" s="2" t="s">
        <v>15</v>
      </c>
      <c r="H116" s="2" t="s">
        <v>15</v>
      </c>
      <c r="I116" s="2" t="s">
        <v>15</v>
      </c>
      <c r="J116" s="2" t="s">
        <v>15</v>
      </c>
      <c r="K116" s="2" t="s">
        <v>15</v>
      </c>
      <c r="L116" s="2" t="s">
        <v>15</v>
      </c>
      <c r="M116" s="2" t="s">
        <v>15</v>
      </c>
    </row>
    <row r="117" spans="1:13" x14ac:dyDescent="0.35">
      <c r="A117" s="46" t="s">
        <v>1449</v>
      </c>
      <c r="B117" s="12">
        <v>79</v>
      </c>
      <c r="C117" s="12">
        <v>3</v>
      </c>
      <c r="D117" s="2" t="s">
        <v>15</v>
      </c>
      <c r="E117" s="2" t="s">
        <v>15</v>
      </c>
      <c r="F117" s="12">
        <v>1</v>
      </c>
      <c r="G117" s="2" t="s">
        <v>15</v>
      </c>
      <c r="H117" s="2" t="s">
        <v>15</v>
      </c>
      <c r="I117" s="2" t="s">
        <v>15</v>
      </c>
      <c r="J117" s="2" t="s">
        <v>15</v>
      </c>
      <c r="K117" s="2" t="s">
        <v>15</v>
      </c>
      <c r="L117" s="2" t="s">
        <v>15</v>
      </c>
      <c r="M117" s="2" t="s">
        <v>15</v>
      </c>
    </row>
    <row r="118" spans="1:13" x14ac:dyDescent="0.35">
      <c r="A118" s="46" t="s">
        <v>1450</v>
      </c>
      <c r="B118" s="12">
        <v>1033</v>
      </c>
      <c r="C118" s="12">
        <v>1</v>
      </c>
      <c r="D118" s="12">
        <v>5</v>
      </c>
      <c r="E118" s="12">
        <v>4</v>
      </c>
      <c r="F118" s="12">
        <v>6</v>
      </c>
      <c r="G118" s="12">
        <v>1</v>
      </c>
      <c r="H118" s="12">
        <v>5</v>
      </c>
      <c r="I118" s="2" t="s">
        <v>15</v>
      </c>
      <c r="J118" s="12">
        <v>3</v>
      </c>
      <c r="K118" s="2" t="s">
        <v>15</v>
      </c>
      <c r="L118" s="2" t="s">
        <v>15</v>
      </c>
      <c r="M118" s="2" t="s">
        <v>15</v>
      </c>
    </row>
    <row r="119" spans="1:13" x14ac:dyDescent="0.35">
      <c r="A119" s="46" t="s">
        <v>1451</v>
      </c>
      <c r="B119" s="12">
        <v>2219</v>
      </c>
      <c r="C119" s="12">
        <v>16</v>
      </c>
      <c r="D119" s="12">
        <v>19</v>
      </c>
      <c r="E119" s="12">
        <v>10</v>
      </c>
      <c r="F119" s="12">
        <v>12</v>
      </c>
      <c r="G119" s="12">
        <v>16</v>
      </c>
      <c r="H119" s="12">
        <v>15</v>
      </c>
      <c r="I119" s="12">
        <v>11</v>
      </c>
      <c r="J119" s="12">
        <v>20</v>
      </c>
      <c r="K119" s="12">
        <v>18</v>
      </c>
      <c r="L119" s="12">
        <v>8</v>
      </c>
      <c r="M119" s="12">
        <v>13</v>
      </c>
    </row>
    <row r="120" spans="1:13" x14ac:dyDescent="0.35">
      <c r="A120" s="47" t="s">
        <v>1452</v>
      </c>
      <c r="B120" s="12">
        <v>127</v>
      </c>
      <c r="C120" s="12">
        <v>3</v>
      </c>
      <c r="D120" s="2" t="s">
        <v>15</v>
      </c>
      <c r="E120" s="2" t="s">
        <v>15</v>
      </c>
      <c r="F120" s="2" t="s">
        <v>15</v>
      </c>
      <c r="G120" s="2" t="s">
        <v>15</v>
      </c>
      <c r="H120" s="2" t="s">
        <v>15</v>
      </c>
      <c r="I120" s="12">
        <v>1</v>
      </c>
      <c r="J120" s="12">
        <v>5</v>
      </c>
      <c r="K120" s="2" t="s">
        <v>15</v>
      </c>
      <c r="L120" s="2" t="s">
        <v>15</v>
      </c>
      <c r="M120" s="2" t="s">
        <v>15</v>
      </c>
    </row>
    <row r="121" spans="1:13" x14ac:dyDescent="0.35">
      <c r="A121" s="47" t="s">
        <v>1453</v>
      </c>
      <c r="B121" s="12">
        <v>99</v>
      </c>
      <c r="C121" s="2" t="s">
        <v>15</v>
      </c>
      <c r="D121" s="2" t="s">
        <v>15</v>
      </c>
      <c r="E121" s="2" t="s">
        <v>15</v>
      </c>
      <c r="F121" s="2" t="s">
        <v>15</v>
      </c>
      <c r="G121" s="2" t="s">
        <v>15</v>
      </c>
      <c r="H121" s="12">
        <v>3</v>
      </c>
      <c r="I121" s="12">
        <v>1</v>
      </c>
      <c r="J121" s="12">
        <v>1</v>
      </c>
      <c r="K121" s="2" t="s">
        <v>15</v>
      </c>
      <c r="L121" s="2" t="s">
        <v>15</v>
      </c>
      <c r="M121" s="2" t="s">
        <v>15</v>
      </c>
    </row>
    <row r="122" spans="1:13" x14ac:dyDescent="0.35">
      <c r="A122" s="47" t="s">
        <v>1454</v>
      </c>
      <c r="B122" s="12">
        <v>244</v>
      </c>
      <c r="C122" s="12">
        <v>3</v>
      </c>
      <c r="D122" s="12">
        <v>4</v>
      </c>
      <c r="E122" s="2" t="s">
        <v>15</v>
      </c>
      <c r="F122" s="2" t="s">
        <v>15</v>
      </c>
      <c r="G122" s="2" t="s">
        <v>15</v>
      </c>
      <c r="H122" s="12">
        <v>4</v>
      </c>
      <c r="I122" s="2" t="s">
        <v>15</v>
      </c>
      <c r="J122" s="12">
        <v>4</v>
      </c>
      <c r="K122" s="2" t="s">
        <v>15</v>
      </c>
      <c r="L122" s="2" t="s">
        <v>15</v>
      </c>
      <c r="M122" s="2" t="s">
        <v>15</v>
      </c>
    </row>
    <row r="123" spans="1:13" x14ac:dyDescent="0.35">
      <c r="A123" s="47" t="s">
        <v>1455</v>
      </c>
      <c r="B123" s="12">
        <v>511</v>
      </c>
      <c r="C123" s="12">
        <v>4</v>
      </c>
      <c r="D123" s="12">
        <v>3</v>
      </c>
      <c r="E123" s="2" t="s">
        <v>15</v>
      </c>
      <c r="F123" s="12">
        <v>4</v>
      </c>
      <c r="G123" s="12">
        <v>2</v>
      </c>
      <c r="H123" s="2" t="s">
        <v>15</v>
      </c>
      <c r="I123" s="2" t="s">
        <v>15</v>
      </c>
      <c r="J123" s="2" t="s">
        <v>15</v>
      </c>
      <c r="K123" s="12">
        <v>6</v>
      </c>
      <c r="L123" s="2" t="s">
        <v>15</v>
      </c>
      <c r="M123" s="2" t="s">
        <v>15</v>
      </c>
    </row>
    <row r="124" spans="1:13" x14ac:dyDescent="0.35">
      <c r="A124" s="48" t="s">
        <v>1456</v>
      </c>
      <c r="B124" s="12">
        <v>51</v>
      </c>
      <c r="C124" s="2" t="s">
        <v>15</v>
      </c>
      <c r="D124" s="2" t="s">
        <v>15</v>
      </c>
      <c r="E124" s="12">
        <v>1</v>
      </c>
      <c r="F124" s="2" t="s">
        <v>15</v>
      </c>
      <c r="G124" s="2" t="s">
        <v>15</v>
      </c>
      <c r="H124" s="2" t="s">
        <v>15</v>
      </c>
      <c r="I124" s="2" t="s">
        <v>15</v>
      </c>
      <c r="J124" s="2" t="s">
        <v>15</v>
      </c>
      <c r="K124" s="2" t="s">
        <v>15</v>
      </c>
      <c r="L124" s="2" t="s">
        <v>15</v>
      </c>
      <c r="M124" s="2" t="s">
        <v>15</v>
      </c>
    </row>
    <row r="126" spans="1:13" x14ac:dyDescent="0.35">
      <c r="A126" s="45" t="s">
        <v>1457</v>
      </c>
    </row>
    <row r="127" spans="1:13" x14ac:dyDescent="0.35">
      <c r="A127" s="46" t="s">
        <v>1458</v>
      </c>
      <c r="B127" s="12">
        <v>2073</v>
      </c>
      <c r="C127" s="12">
        <v>41</v>
      </c>
      <c r="D127" s="12">
        <v>44</v>
      </c>
      <c r="E127" s="12">
        <v>33</v>
      </c>
      <c r="F127" s="12">
        <v>48</v>
      </c>
      <c r="G127" s="12">
        <v>48</v>
      </c>
      <c r="H127" s="12">
        <v>43</v>
      </c>
      <c r="I127" s="12">
        <v>27</v>
      </c>
      <c r="J127" s="12">
        <v>45</v>
      </c>
      <c r="K127" s="2" t="s">
        <v>15</v>
      </c>
      <c r="L127" s="2" t="s">
        <v>15</v>
      </c>
      <c r="M127" s="12">
        <v>31</v>
      </c>
    </row>
    <row r="128" spans="1:13" x14ac:dyDescent="0.35">
      <c r="A128" s="46" t="s">
        <v>1459</v>
      </c>
      <c r="B128" s="12">
        <v>363</v>
      </c>
      <c r="C128" s="2" t="s">
        <v>15</v>
      </c>
      <c r="D128" s="2" t="s">
        <v>15</v>
      </c>
      <c r="E128" s="12">
        <v>1</v>
      </c>
      <c r="F128" s="2" t="s">
        <v>15</v>
      </c>
      <c r="G128" s="2" t="s">
        <v>15</v>
      </c>
      <c r="H128" s="2" t="s">
        <v>15</v>
      </c>
      <c r="I128" s="2" t="s">
        <v>15</v>
      </c>
      <c r="J128" s="2" t="s">
        <v>15</v>
      </c>
      <c r="K128" s="2" t="s">
        <v>15</v>
      </c>
      <c r="L128" s="2" t="s">
        <v>15</v>
      </c>
      <c r="M128" s="2" t="s">
        <v>15</v>
      </c>
    </row>
    <row r="129" spans="1:13" x14ac:dyDescent="0.35">
      <c r="A129" s="46" t="s">
        <v>1460</v>
      </c>
      <c r="B129" s="12">
        <v>916</v>
      </c>
      <c r="C129" s="2" t="s">
        <v>15</v>
      </c>
      <c r="D129" s="2" t="s">
        <v>15</v>
      </c>
      <c r="E129" s="2" t="s">
        <v>15</v>
      </c>
      <c r="F129" s="2" t="s">
        <v>15</v>
      </c>
      <c r="G129" s="2" t="s">
        <v>15</v>
      </c>
      <c r="H129" s="2" t="s">
        <v>15</v>
      </c>
      <c r="I129" s="2" t="s">
        <v>15</v>
      </c>
      <c r="J129" s="2" t="s">
        <v>15</v>
      </c>
      <c r="K129" s="2" t="s">
        <v>15</v>
      </c>
      <c r="L129" s="2" t="s">
        <v>15</v>
      </c>
      <c r="M129" s="2" t="s">
        <v>15</v>
      </c>
    </row>
    <row r="130" spans="1:13" x14ac:dyDescent="0.35">
      <c r="A130" s="46" t="s">
        <v>1461</v>
      </c>
      <c r="B130" s="12">
        <v>160</v>
      </c>
      <c r="C130" s="2" t="s">
        <v>15</v>
      </c>
      <c r="D130" s="2" t="s">
        <v>15</v>
      </c>
      <c r="E130" s="2" t="s">
        <v>15</v>
      </c>
      <c r="F130" s="2" t="s">
        <v>15</v>
      </c>
      <c r="G130" s="2" t="s">
        <v>15</v>
      </c>
      <c r="H130" s="2" t="s">
        <v>15</v>
      </c>
      <c r="I130" s="2" t="s">
        <v>15</v>
      </c>
      <c r="J130" s="2" t="s">
        <v>15</v>
      </c>
      <c r="K130" s="2" t="s">
        <v>15</v>
      </c>
      <c r="L130" s="2" t="s">
        <v>15</v>
      </c>
      <c r="M130" s="2" t="s">
        <v>15</v>
      </c>
    </row>
    <row r="131" spans="1:13" x14ac:dyDescent="0.35">
      <c r="A131" s="46" t="s">
        <v>1462</v>
      </c>
      <c r="B131" s="12">
        <v>234</v>
      </c>
      <c r="C131" s="2" t="s">
        <v>15</v>
      </c>
      <c r="D131" s="2" t="s">
        <v>15</v>
      </c>
      <c r="E131" s="2" t="s">
        <v>15</v>
      </c>
      <c r="F131" s="2" t="s">
        <v>15</v>
      </c>
      <c r="G131" s="2" t="s">
        <v>15</v>
      </c>
      <c r="H131" s="2" t="s">
        <v>15</v>
      </c>
      <c r="I131" s="2" t="s">
        <v>15</v>
      </c>
      <c r="J131" s="2" t="s">
        <v>15</v>
      </c>
      <c r="K131" s="2" t="s">
        <v>15</v>
      </c>
      <c r="L131" s="2" t="s">
        <v>15</v>
      </c>
      <c r="M131" s="2" t="s">
        <v>15</v>
      </c>
    </row>
    <row r="132" spans="1:13" x14ac:dyDescent="0.35">
      <c r="A132" s="46" t="s">
        <v>1463</v>
      </c>
      <c r="B132" s="12">
        <v>320</v>
      </c>
      <c r="C132" s="2" t="s">
        <v>15</v>
      </c>
      <c r="D132" s="2" t="s">
        <v>15</v>
      </c>
      <c r="E132" s="2" t="s">
        <v>15</v>
      </c>
      <c r="F132" s="2" t="s">
        <v>15</v>
      </c>
      <c r="G132" s="2" t="s">
        <v>15</v>
      </c>
      <c r="H132" s="2" t="s">
        <v>15</v>
      </c>
      <c r="I132" s="2" t="s">
        <v>15</v>
      </c>
      <c r="J132" s="2" t="s">
        <v>15</v>
      </c>
      <c r="K132" s="2" t="s">
        <v>15</v>
      </c>
      <c r="L132" s="2" t="s">
        <v>15</v>
      </c>
      <c r="M132" s="2" t="s">
        <v>15</v>
      </c>
    </row>
    <row r="133" spans="1:13" x14ac:dyDescent="0.35">
      <c r="A133" s="46" t="s">
        <v>1464</v>
      </c>
      <c r="B133" s="12">
        <v>354</v>
      </c>
      <c r="C133" s="2" t="s">
        <v>15</v>
      </c>
      <c r="D133" s="2" t="s">
        <v>15</v>
      </c>
      <c r="E133" s="2" t="s">
        <v>15</v>
      </c>
      <c r="F133" s="2" t="s">
        <v>15</v>
      </c>
      <c r="G133" s="2" t="s">
        <v>15</v>
      </c>
      <c r="H133" s="2" t="s">
        <v>15</v>
      </c>
      <c r="I133" s="2" t="s">
        <v>15</v>
      </c>
      <c r="J133" s="2" t="s">
        <v>15</v>
      </c>
      <c r="K133" s="2" t="s">
        <v>15</v>
      </c>
      <c r="L133" s="2" t="s">
        <v>15</v>
      </c>
      <c r="M133" s="2" t="s">
        <v>15</v>
      </c>
    </row>
    <row r="134" spans="1:13" x14ac:dyDescent="0.35">
      <c r="A134" s="47" t="s">
        <v>1465</v>
      </c>
      <c r="B134" s="12">
        <v>128</v>
      </c>
      <c r="C134" s="2" t="s">
        <v>15</v>
      </c>
      <c r="D134" s="2" t="s">
        <v>15</v>
      </c>
      <c r="E134" s="2" t="s">
        <v>15</v>
      </c>
      <c r="F134" s="2" t="s">
        <v>15</v>
      </c>
      <c r="G134" s="2" t="s">
        <v>15</v>
      </c>
      <c r="H134" s="2" t="s">
        <v>15</v>
      </c>
      <c r="I134" s="2" t="s">
        <v>15</v>
      </c>
      <c r="J134" s="2" t="s">
        <v>15</v>
      </c>
      <c r="K134" s="2" t="s">
        <v>15</v>
      </c>
      <c r="L134" s="2" t="s">
        <v>15</v>
      </c>
      <c r="M134" s="2" t="s">
        <v>15</v>
      </c>
    </row>
    <row r="136" spans="1:13" x14ac:dyDescent="0.35">
      <c r="A136" s="45" t="s">
        <v>1466</v>
      </c>
    </row>
    <row r="137" spans="1:13" x14ac:dyDescent="0.35">
      <c r="A137" s="46" t="s">
        <v>1467</v>
      </c>
      <c r="B137" s="12">
        <v>639</v>
      </c>
      <c r="C137" s="2" t="s">
        <v>15</v>
      </c>
      <c r="D137" s="2" t="s">
        <v>15</v>
      </c>
      <c r="E137" s="12">
        <v>3</v>
      </c>
      <c r="F137" s="2" t="s">
        <v>15</v>
      </c>
      <c r="G137" s="12">
        <v>4</v>
      </c>
      <c r="H137" s="12">
        <v>2</v>
      </c>
      <c r="I137" s="2" t="s">
        <v>15</v>
      </c>
      <c r="J137" s="12">
        <v>4</v>
      </c>
      <c r="K137" s="2" t="s">
        <v>15</v>
      </c>
      <c r="L137" s="2" t="s">
        <v>15</v>
      </c>
      <c r="M137" s="2" t="s">
        <v>15</v>
      </c>
    </row>
    <row r="138" spans="1:13" x14ac:dyDescent="0.35">
      <c r="A138" s="46" t="s">
        <v>1468</v>
      </c>
      <c r="B138" s="12">
        <v>323</v>
      </c>
      <c r="C138" s="12">
        <v>9</v>
      </c>
      <c r="D138" s="12">
        <v>15</v>
      </c>
      <c r="E138" s="12">
        <v>11</v>
      </c>
      <c r="F138" s="12">
        <v>19</v>
      </c>
      <c r="G138" s="12">
        <v>14</v>
      </c>
      <c r="H138" s="12">
        <v>13</v>
      </c>
      <c r="I138" s="12">
        <v>14</v>
      </c>
      <c r="J138" s="12">
        <v>15</v>
      </c>
      <c r="K138" s="2" t="s">
        <v>15</v>
      </c>
      <c r="L138" s="12">
        <v>5</v>
      </c>
      <c r="M138" s="12">
        <v>4</v>
      </c>
    </row>
    <row r="139" spans="1:13" x14ac:dyDescent="0.35">
      <c r="A139" s="46" t="s">
        <v>1469</v>
      </c>
      <c r="B139" s="12">
        <v>31</v>
      </c>
      <c r="C139" s="2" t="s">
        <v>15</v>
      </c>
      <c r="D139" s="12">
        <v>3</v>
      </c>
      <c r="E139" s="12">
        <v>3</v>
      </c>
      <c r="F139" s="12">
        <v>1</v>
      </c>
      <c r="G139" s="12">
        <v>3</v>
      </c>
      <c r="H139" s="2" t="s">
        <v>15</v>
      </c>
      <c r="I139" s="2" t="s">
        <v>15</v>
      </c>
      <c r="J139" s="12">
        <v>3</v>
      </c>
      <c r="K139" s="2" t="s">
        <v>15</v>
      </c>
      <c r="L139" s="2" t="s">
        <v>15</v>
      </c>
      <c r="M139" s="2" t="s">
        <v>15</v>
      </c>
    </row>
    <row r="140" spans="1:13" x14ac:dyDescent="0.35">
      <c r="A140" s="46" t="s">
        <v>1470</v>
      </c>
      <c r="B140" s="12">
        <v>1071</v>
      </c>
      <c r="C140" s="12">
        <v>13</v>
      </c>
      <c r="D140" s="12">
        <v>9</v>
      </c>
      <c r="E140" s="12">
        <v>10</v>
      </c>
      <c r="F140" s="12">
        <v>13</v>
      </c>
      <c r="G140" s="12">
        <v>13</v>
      </c>
      <c r="H140" s="12">
        <v>11</v>
      </c>
      <c r="I140" s="12">
        <v>6</v>
      </c>
      <c r="J140" s="12">
        <v>9</v>
      </c>
      <c r="K140" s="12">
        <v>10</v>
      </c>
      <c r="L140" s="12">
        <v>11</v>
      </c>
      <c r="M140" s="12">
        <v>15</v>
      </c>
    </row>
    <row r="141" spans="1:13" x14ac:dyDescent="0.35">
      <c r="A141" s="46" t="s">
        <v>1471</v>
      </c>
      <c r="B141" s="12">
        <v>71</v>
      </c>
      <c r="C141" s="12">
        <v>7</v>
      </c>
      <c r="D141" s="12">
        <v>8</v>
      </c>
      <c r="E141" s="12">
        <v>2</v>
      </c>
      <c r="F141" s="12">
        <v>2</v>
      </c>
      <c r="G141" s="12">
        <v>8</v>
      </c>
      <c r="H141" s="12">
        <v>4</v>
      </c>
      <c r="I141" s="12">
        <v>3</v>
      </c>
      <c r="J141" s="12">
        <v>8</v>
      </c>
      <c r="K141" s="12">
        <v>5</v>
      </c>
      <c r="L141" s="12">
        <v>1</v>
      </c>
      <c r="M141" s="12">
        <v>1</v>
      </c>
    </row>
    <row r="142" spans="1:13" x14ac:dyDescent="0.35">
      <c r="A142" s="46" t="s">
        <v>1472</v>
      </c>
      <c r="B142" s="12">
        <v>1676</v>
      </c>
      <c r="C142" s="2" t="s">
        <v>15</v>
      </c>
      <c r="D142" s="2" t="s">
        <v>15</v>
      </c>
      <c r="E142" s="2" t="s">
        <v>15</v>
      </c>
      <c r="F142" s="12">
        <v>1</v>
      </c>
      <c r="G142" s="2" t="s">
        <v>15</v>
      </c>
      <c r="H142" s="2" t="s">
        <v>15</v>
      </c>
      <c r="I142" s="2" t="s">
        <v>15</v>
      </c>
      <c r="J142" s="2" t="s">
        <v>15</v>
      </c>
      <c r="K142" s="12">
        <v>1</v>
      </c>
      <c r="L142" s="2" t="s">
        <v>15</v>
      </c>
      <c r="M142" s="2" t="s">
        <v>15</v>
      </c>
    </row>
    <row r="143" spans="1:13" x14ac:dyDescent="0.35">
      <c r="A143" s="46" t="s">
        <v>1473</v>
      </c>
      <c r="B143" s="12">
        <v>648</v>
      </c>
      <c r="C143" s="2" t="s">
        <v>15</v>
      </c>
      <c r="D143" s="2" t="s">
        <v>15</v>
      </c>
      <c r="E143" s="2" t="s">
        <v>15</v>
      </c>
      <c r="F143" s="2" t="s">
        <v>15</v>
      </c>
      <c r="G143" s="2" t="s">
        <v>15</v>
      </c>
      <c r="H143" s="2" t="s">
        <v>15</v>
      </c>
      <c r="I143" s="2" t="s">
        <v>15</v>
      </c>
      <c r="J143" s="2" t="s">
        <v>15</v>
      </c>
      <c r="K143" s="2" t="s">
        <v>15</v>
      </c>
      <c r="L143" s="2" t="s">
        <v>15</v>
      </c>
      <c r="M143" s="2" t="s">
        <v>15</v>
      </c>
    </row>
    <row r="144" spans="1:13" x14ac:dyDescent="0.35">
      <c r="A144" s="46" t="s">
        <v>1474</v>
      </c>
      <c r="B144" s="12">
        <v>45</v>
      </c>
      <c r="C144" s="2" t="s">
        <v>15</v>
      </c>
      <c r="D144" s="2" t="s">
        <v>15</v>
      </c>
      <c r="E144" s="2" t="s">
        <v>15</v>
      </c>
      <c r="F144" s="2" t="s">
        <v>15</v>
      </c>
      <c r="G144" s="2" t="s">
        <v>15</v>
      </c>
      <c r="H144" s="2" t="s">
        <v>15</v>
      </c>
      <c r="I144" s="2" t="s">
        <v>15</v>
      </c>
      <c r="J144" s="2" t="s">
        <v>15</v>
      </c>
      <c r="K144" s="2" t="s">
        <v>15</v>
      </c>
      <c r="L144" s="2" t="s">
        <v>15</v>
      </c>
      <c r="M144" s="2" t="s">
        <v>15</v>
      </c>
    </row>
    <row r="146" spans="1:13" ht="16.5" x14ac:dyDescent="0.35">
      <c r="A146" s="45" t="s">
        <v>1475</v>
      </c>
    </row>
    <row r="147" spans="1:13" x14ac:dyDescent="0.35">
      <c r="A147" s="46" t="s">
        <v>1476</v>
      </c>
      <c r="B147" s="12">
        <v>323</v>
      </c>
      <c r="C147" s="12">
        <v>9</v>
      </c>
      <c r="D147" s="12">
        <v>13</v>
      </c>
      <c r="E147" s="12">
        <v>5</v>
      </c>
      <c r="F147" s="12">
        <v>13</v>
      </c>
      <c r="G147" s="12">
        <v>9</v>
      </c>
      <c r="H147" s="12">
        <v>13</v>
      </c>
      <c r="I147" s="12">
        <v>10</v>
      </c>
      <c r="J147" s="12">
        <v>7</v>
      </c>
      <c r="K147" s="2" t="s">
        <v>15</v>
      </c>
      <c r="L147" s="12">
        <v>7</v>
      </c>
      <c r="M147" s="12">
        <v>6</v>
      </c>
    </row>
    <row r="148" spans="1:13" x14ac:dyDescent="0.35">
      <c r="A148" s="46" t="s">
        <v>1477</v>
      </c>
      <c r="B148" s="12">
        <v>27</v>
      </c>
      <c r="C148" s="2" t="s">
        <v>15</v>
      </c>
      <c r="D148" s="2" t="s">
        <v>15</v>
      </c>
      <c r="E148" s="2" t="s">
        <v>15</v>
      </c>
      <c r="F148" s="2" t="s">
        <v>15</v>
      </c>
      <c r="G148" s="12">
        <v>1</v>
      </c>
      <c r="H148" s="2" t="s">
        <v>15</v>
      </c>
      <c r="I148" s="2" t="s">
        <v>15</v>
      </c>
      <c r="J148" s="2" t="s">
        <v>15</v>
      </c>
      <c r="K148" s="2" t="s">
        <v>15</v>
      </c>
      <c r="L148" s="2" t="s">
        <v>15</v>
      </c>
      <c r="M148" s="2" t="s">
        <v>15</v>
      </c>
    </row>
    <row r="149" spans="1:13" x14ac:dyDescent="0.35">
      <c r="A149" s="46" t="s">
        <v>1478</v>
      </c>
      <c r="B149" s="12">
        <v>6</v>
      </c>
      <c r="C149" s="2" t="s">
        <v>15</v>
      </c>
      <c r="D149" s="2" t="s">
        <v>15</v>
      </c>
      <c r="E149" s="2" t="s">
        <v>15</v>
      </c>
      <c r="F149" s="2" t="s">
        <v>15</v>
      </c>
      <c r="G149" s="2" t="s">
        <v>15</v>
      </c>
      <c r="H149" s="2" t="s">
        <v>15</v>
      </c>
      <c r="I149" s="2" t="s">
        <v>15</v>
      </c>
      <c r="J149" s="2" t="s">
        <v>15</v>
      </c>
      <c r="K149" s="2" t="s">
        <v>15</v>
      </c>
      <c r="L149" s="2" t="s">
        <v>15</v>
      </c>
      <c r="M149" s="2" t="s">
        <v>15</v>
      </c>
    </row>
    <row r="150" spans="1:13" x14ac:dyDescent="0.35">
      <c r="A150" s="46" t="s">
        <v>1479</v>
      </c>
      <c r="B150" s="12">
        <v>29</v>
      </c>
      <c r="C150" s="2" t="s">
        <v>15</v>
      </c>
      <c r="D150" s="2" t="s">
        <v>15</v>
      </c>
      <c r="E150" s="2" t="s">
        <v>15</v>
      </c>
      <c r="F150" s="2" t="s">
        <v>15</v>
      </c>
      <c r="G150" s="2" t="s">
        <v>15</v>
      </c>
      <c r="H150" s="2" t="s">
        <v>15</v>
      </c>
      <c r="I150" s="2" t="s">
        <v>15</v>
      </c>
      <c r="J150" s="2" t="s">
        <v>15</v>
      </c>
      <c r="K150" s="2" t="s">
        <v>15</v>
      </c>
      <c r="L150" s="2" t="s">
        <v>15</v>
      </c>
      <c r="M150" s="2" t="s">
        <v>15</v>
      </c>
    </row>
    <row r="151" spans="1:13" x14ac:dyDescent="0.35">
      <c r="A151" s="46" t="s">
        <v>1480</v>
      </c>
      <c r="B151" s="12">
        <v>10</v>
      </c>
      <c r="C151" s="2" t="s">
        <v>15</v>
      </c>
      <c r="D151" s="2" t="s">
        <v>15</v>
      </c>
      <c r="E151" s="2" t="s">
        <v>15</v>
      </c>
      <c r="F151" s="2" t="s">
        <v>15</v>
      </c>
      <c r="G151" s="2" t="s">
        <v>15</v>
      </c>
      <c r="H151" s="2" t="s">
        <v>15</v>
      </c>
      <c r="I151" s="2" t="s">
        <v>15</v>
      </c>
      <c r="J151" s="2" t="s">
        <v>15</v>
      </c>
      <c r="K151" s="2" t="s">
        <v>15</v>
      </c>
      <c r="L151" s="2" t="s">
        <v>15</v>
      </c>
      <c r="M151" s="2" t="s">
        <v>15</v>
      </c>
    </row>
    <row r="152" spans="1:13" x14ac:dyDescent="0.35">
      <c r="A152" s="46" t="s">
        <v>1481</v>
      </c>
      <c r="B152" s="12">
        <v>40</v>
      </c>
      <c r="C152" s="2" t="s">
        <v>15</v>
      </c>
      <c r="D152" s="2" t="s">
        <v>15</v>
      </c>
      <c r="E152" s="2" t="s">
        <v>15</v>
      </c>
      <c r="F152" s="2" t="s">
        <v>15</v>
      </c>
      <c r="G152" s="2" t="s">
        <v>15</v>
      </c>
      <c r="H152" s="2" t="s">
        <v>15</v>
      </c>
      <c r="I152" s="2" t="s">
        <v>15</v>
      </c>
      <c r="J152" s="2" t="s">
        <v>15</v>
      </c>
      <c r="K152" s="2" t="s">
        <v>15</v>
      </c>
      <c r="L152" s="2" t="s">
        <v>15</v>
      </c>
      <c r="M152" s="2" t="s">
        <v>15</v>
      </c>
    </row>
    <row r="153" spans="1:13" x14ac:dyDescent="0.35">
      <c r="A153" s="46" t="s">
        <v>1482</v>
      </c>
      <c r="B153" s="12">
        <v>11</v>
      </c>
      <c r="C153" s="2" t="s">
        <v>15</v>
      </c>
      <c r="D153" s="2" t="s">
        <v>15</v>
      </c>
      <c r="E153" s="2" t="s">
        <v>15</v>
      </c>
      <c r="F153" s="2" t="s">
        <v>15</v>
      </c>
      <c r="G153" s="2" t="s">
        <v>15</v>
      </c>
      <c r="H153" s="2" t="s">
        <v>15</v>
      </c>
      <c r="I153" s="2" t="s">
        <v>15</v>
      </c>
      <c r="J153" s="2" t="s">
        <v>15</v>
      </c>
      <c r="K153" s="2" t="s">
        <v>15</v>
      </c>
      <c r="L153" s="2" t="s">
        <v>15</v>
      </c>
      <c r="M153" s="2" t="s">
        <v>15</v>
      </c>
    </row>
    <row r="154" spans="1:13" x14ac:dyDescent="0.35">
      <c r="A154" s="46" t="s">
        <v>1483</v>
      </c>
      <c r="B154" s="12">
        <v>16</v>
      </c>
      <c r="C154" s="2" t="s">
        <v>15</v>
      </c>
      <c r="D154" s="2" t="s">
        <v>15</v>
      </c>
      <c r="E154" s="2" t="s">
        <v>15</v>
      </c>
      <c r="F154" s="12">
        <v>1</v>
      </c>
      <c r="G154" s="2" t="s">
        <v>15</v>
      </c>
      <c r="H154" s="2" t="s">
        <v>15</v>
      </c>
      <c r="I154" s="2" t="s">
        <v>15</v>
      </c>
      <c r="J154" s="2" t="s">
        <v>15</v>
      </c>
      <c r="K154" s="2" t="s">
        <v>15</v>
      </c>
      <c r="L154" s="2" t="s">
        <v>15</v>
      </c>
      <c r="M154" s="2" t="s">
        <v>15</v>
      </c>
    </row>
    <row r="155" spans="1:13" x14ac:dyDescent="0.35">
      <c r="A155" s="46" t="s">
        <v>1484</v>
      </c>
      <c r="B155" s="12">
        <v>45</v>
      </c>
      <c r="C155" s="12">
        <v>3</v>
      </c>
      <c r="D155" s="12">
        <v>7</v>
      </c>
      <c r="E155" s="12">
        <v>1</v>
      </c>
      <c r="F155" s="12">
        <v>1</v>
      </c>
      <c r="G155" s="12">
        <v>4</v>
      </c>
      <c r="H155" s="12">
        <v>1</v>
      </c>
      <c r="I155" s="12">
        <v>2</v>
      </c>
      <c r="J155" s="12">
        <v>5</v>
      </c>
      <c r="K155" s="12">
        <v>3</v>
      </c>
      <c r="L155" s="12">
        <v>1</v>
      </c>
      <c r="M155" s="2" t="s">
        <v>15</v>
      </c>
    </row>
    <row r="156" spans="1:13" x14ac:dyDescent="0.35">
      <c r="A156" s="46" t="s">
        <v>1485</v>
      </c>
      <c r="B156" s="12">
        <v>57</v>
      </c>
      <c r="C156" s="2" t="s">
        <v>15</v>
      </c>
      <c r="D156" s="2" t="s">
        <v>15</v>
      </c>
      <c r="E156" s="2" t="s">
        <v>15</v>
      </c>
      <c r="F156" s="2" t="s">
        <v>15</v>
      </c>
      <c r="G156" s="2" t="s">
        <v>15</v>
      </c>
      <c r="H156" s="2" t="s">
        <v>15</v>
      </c>
      <c r="I156" s="2" t="s">
        <v>15</v>
      </c>
      <c r="J156" s="2" t="s">
        <v>15</v>
      </c>
      <c r="K156" s="2" t="s">
        <v>15</v>
      </c>
      <c r="L156" s="2" t="s">
        <v>15</v>
      </c>
      <c r="M156" s="2" t="s">
        <v>15</v>
      </c>
    </row>
    <row r="157" spans="1:13" x14ac:dyDescent="0.35">
      <c r="A157" s="46" t="s">
        <v>1486</v>
      </c>
      <c r="B157" s="12">
        <v>32</v>
      </c>
      <c r="C157" s="2" t="s">
        <v>15</v>
      </c>
      <c r="D157" s="2" t="s">
        <v>15</v>
      </c>
      <c r="E157" s="2" t="s">
        <v>15</v>
      </c>
      <c r="F157" s="2" t="s">
        <v>15</v>
      </c>
      <c r="G157" s="2" t="s">
        <v>15</v>
      </c>
      <c r="H157" s="2" t="s">
        <v>15</v>
      </c>
      <c r="I157" s="2" t="s">
        <v>15</v>
      </c>
      <c r="J157" s="2" t="s">
        <v>15</v>
      </c>
      <c r="K157" s="2" t="s">
        <v>15</v>
      </c>
      <c r="L157" s="2" t="s">
        <v>15</v>
      </c>
      <c r="M157" s="2" t="s">
        <v>15</v>
      </c>
    </row>
    <row r="158" spans="1:13" x14ac:dyDescent="0.35">
      <c r="A158" s="46" t="s">
        <v>1487</v>
      </c>
      <c r="B158" s="12">
        <v>302</v>
      </c>
      <c r="C158" s="2" t="s">
        <v>15</v>
      </c>
      <c r="D158" s="2" t="s">
        <v>15</v>
      </c>
      <c r="E158" s="2" t="s">
        <v>15</v>
      </c>
      <c r="F158" s="2" t="s">
        <v>15</v>
      </c>
      <c r="G158" s="2" t="s">
        <v>15</v>
      </c>
      <c r="H158" s="2" t="s">
        <v>15</v>
      </c>
      <c r="I158" s="2" t="s">
        <v>15</v>
      </c>
      <c r="J158" s="12">
        <v>2</v>
      </c>
      <c r="K158" s="2" t="s">
        <v>15</v>
      </c>
      <c r="L158" s="2" t="s">
        <v>15</v>
      </c>
      <c r="M158" s="2" t="s">
        <v>15</v>
      </c>
    </row>
    <row r="159" spans="1:13" x14ac:dyDescent="0.35">
      <c r="A159" s="46" t="s">
        <v>1488</v>
      </c>
      <c r="B159" s="12">
        <v>101</v>
      </c>
      <c r="C159" s="2" t="s">
        <v>15</v>
      </c>
      <c r="D159" s="2" t="s">
        <v>15</v>
      </c>
      <c r="E159" s="2" t="s">
        <v>15</v>
      </c>
      <c r="F159" s="2" t="s">
        <v>15</v>
      </c>
      <c r="G159" s="2" t="s">
        <v>15</v>
      </c>
      <c r="H159" s="2" t="s">
        <v>15</v>
      </c>
      <c r="I159" s="2" t="s">
        <v>15</v>
      </c>
      <c r="J159" s="2" t="s">
        <v>15</v>
      </c>
      <c r="K159" s="2" t="s">
        <v>15</v>
      </c>
      <c r="L159" s="2" t="s">
        <v>15</v>
      </c>
      <c r="M159" s="2" t="s">
        <v>15</v>
      </c>
    </row>
    <row r="160" spans="1:13" x14ac:dyDescent="0.35">
      <c r="A160" s="46" t="s">
        <v>1489</v>
      </c>
      <c r="B160" s="12">
        <v>356</v>
      </c>
      <c r="C160" s="12">
        <v>5</v>
      </c>
      <c r="D160" s="12">
        <v>1</v>
      </c>
      <c r="E160" s="12">
        <v>3</v>
      </c>
      <c r="F160" s="2" t="s">
        <v>15</v>
      </c>
      <c r="G160" s="12">
        <v>7</v>
      </c>
      <c r="H160" s="12">
        <v>8</v>
      </c>
      <c r="I160" s="2" t="s">
        <v>15</v>
      </c>
      <c r="J160" s="12">
        <v>3</v>
      </c>
      <c r="K160" s="12">
        <v>4</v>
      </c>
      <c r="L160" s="12">
        <v>4</v>
      </c>
      <c r="M160" s="12">
        <v>4</v>
      </c>
    </row>
    <row r="161" spans="1:13" x14ac:dyDescent="0.35">
      <c r="A161" s="46" t="s">
        <v>1490</v>
      </c>
      <c r="B161" s="12">
        <v>64</v>
      </c>
      <c r="C161" s="2" t="s">
        <v>15</v>
      </c>
      <c r="D161" s="12">
        <v>1</v>
      </c>
      <c r="E161" s="2" t="s">
        <v>15</v>
      </c>
      <c r="F161" s="2" t="s">
        <v>15</v>
      </c>
      <c r="G161" s="12">
        <v>1</v>
      </c>
      <c r="H161" s="2" t="s">
        <v>15</v>
      </c>
      <c r="I161" s="2" t="s">
        <v>15</v>
      </c>
      <c r="J161" s="2" t="s">
        <v>15</v>
      </c>
      <c r="K161" s="12">
        <v>1</v>
      </c>
      <c r="L161" s="2" t="s">
        <v>15</v>
      </c>
      <c r="M161" s="2" t="s">
        <v>15</v>
      </c>
    </row>
    <row r="162" spans="1:13" x14ac:dyDescent="0.35">
      <c r="A162" s="46" t="s">
        <v>1491</v>
      </c>
      <c r="B162" s="12">
        <v>200</v>
      </c>
      <c r="C162" s="2" t="s">
        <v>15</v>
      </c>
      <c r="D162" s="2" t="s">
        <v>15</v>
      </c>
      <c r="E162" s="2" t="s">
        <v>15</v>
      </c>
      <c r="F162" s="2" t="s">
        <v>15</v>
      </c>
      <c r="G162" s="2" t="s">
        <v>15</v>
      </c>
      <c r="H162" s="2" t="s">
        <v>15</v>
      </c>
      <c r="I162" s="2" t="s">
        <v>15</v>
      </c>
      <c r="J162" s="2" t="s">
        <v>15</v>
      </c>
      <c r="K162" s="2" t="s">
        <v>15</v>
      </c>
      <c r="L162" s="2" t="s">
        <v>15</v>
      </c>
      <c r="M162" s="2" t="s">
        <v>15</v>
      </c>
    </row>
    <row r="163" spans="1:13" x14ac:dyDescent="0.35">
      <c r="A163" s="46" t="s">
        <v>1492</v>
      </c>
      <c r="B163" s="12">
        <v>91</v>
      </c>
      <c r="C163" s="2" t="s">
        <v>15</v>
      </c>
      <c r="D163" s="2" t="s">
        <v>15</v>
      </c>
      <c r="E163" s="2" t="s">
        <v>15</v>
      </c>
      <c r="F163" s="2" t="s">
        <v>15</v>
      </c>
      <c r="G163" s="2" t="s">
        <v>15</v>
      </c>
      <c r="H163" s="2" t="s">
        <v>15</v>
      </c>
      <c r="I163" s="2" t="s">
        <v>15</v>
      </c>
      <c r="J163" s="2" t="s">
        <v>15</v>
      </c>
      <c r="K163" s="2" t="s">
        <v>15</v>
      </c>
      <c r="L163" s="2" t="s">
        <v>15</v>
      </c>
      <c r="M163" s="2" t="s">
        <v>15</v>
      </c>
    </row>
    <row r="164" spans="1:13" x14ac:dyDescent="0.35">
      <c r="A164" s="46" t="s">
        <v>1493</v>
      </c>
      <c r="B164" s="12">
        <v>218</v>
      </c>
      <c r="C164" s="12">
        <v>6</v>
      </c>
      <c r="D164" s="12">
        <v>4</v>
      </c>
      <c r="E164" s="12">
        <v>7</v>
      </c>
      <c r="F164" s="12">
        <v>7</v>
      </c>
      <c r="G164" s="12">
        <v>6</v>
      </c>
      <c r="H164" s="12">
        <v>4</v>
      </c>
      <c r="I164" s="2" t="s">
        <v>15</v>
      </c>
      <c r="J164" s="12">
        <v>10</v>
      </c>
      <c r="K164" s="12">
        <v>5</v>
      </c>
      <c r="L164" s="2" t="s">
        <v>15</v>
      </c>
      <c r="M164" s="2" t="s">
        <v>15</v>
      </c>
    </row>
    <row r="165" spans="1:13" x14ac:dyDescent="0.35">
      <c r="A165" s="46" t="s">
        <v>1494</v>
      </c>
      <c r="B165" s="12">
        <v>951</v>
      </c>
      <c r="C165" s="12">
        <v>7</v>
      </c>
      <c r="D165" s="12">
        <v>6</v>
      </c>
      <c r="E165" s="12">
        <v>1</v>
      </c>
      <c r="F165" s="12">
        <v>4</v>
      </c>
      <c r="G165" s="12">
        <v>7</v>
      </c>
      <c r="H165" s="12">
        <v>6</v>
      </c>
      <c r="I165" s="2" t="s">
        <v>15</v>
      </c>
      <c r="J165" s="12">
        <v>5</v>
      </c>
      <c r="K165" s="2" t="s">
        <v>15</v>
      </c>
      <c r="L165" s="12">
        <v>4</v>
      </c>
      <c r="M165" s="12">
        <v>3</v>
      </c>
    </row>
    <row r="166" spans="1:13" x14ac:dyDescent="0.35">
      <c r="A166" s="46" t="s">
        <v>1495</v>
      </c>
      <c r="B166" s="12">
        <v>475</v>
      </c>
      <c r="C166" s="12">
        <v>3</v>
      </c>
      <c r="D166" s="12">
        <v>1</v>
      </c>
      <c r="E166" s="2" t="s">
        <v>15</v>
      </c>
      <c r="F166" s="2" t="s">
        <v>15</v>
      </c>
      <c r="G166" s="2" t="s">
        <v>15</v>
      </c>
      <c r="H166" s="12">
        <v>3</v>
      </c>
      <c r="I166" s="12">
        <v>1</v>
      </c>
      <c r="J166" s="12">
        <v>2</v>
      </c>
      <c r="K166" s="12">
        <v>3</v>
      </c>
      <c r="L166" s="2" t="s">
        <v>15</v>
      </c>
      <c r="M166" s="2" t="s">
        <v>15</v>
      </c>
    </row>
    <row r="167" spans="1:13" x14ac:dyDescent="0.35">
      <c r="A167" s="46" t="s">
        <v>1496</v>
      </c>
      <c r="B167" s="12">
        <v>242</v>
      </c>
      <c r="C167" s="2" t="s">
        <v>15</v>
      </c>
      <c r="D167" s="2" t="s">
        <v>15</v>
      </c>
      <c r="E167" s="12">
        <v>3</v>
      </c>
      <c r="F167" s="12">
        <v>1</v>
      </c>
      <c r="G167" s="2" t="s">
        <v>15</v>
      </c>
      <c r="H167" s="2" t="s">
        <v>15</v>
      </c>
      <c r="I167" s="2" t="s">
        <v>15</v>
      </c>
      <c r="J167" s="2" t="s">
        <v>15</v>
      </c>
      <c r="K167" s="2" t="s">
        <v>15</v>
      </c>
      <c r="L167" s="2" t="s">
        <v>15</v>
      </c>
      <c r="M167" s="2" t="s">
        <v>15</v>
      </c>
    </row>
    <row r="168" spans="1:13" x14ac:dyDescent="0.35">
      <c r="A168" s="46" t="s">
        <v>1497</v>
      </c>
      <c r="B168" s="12">
        <v>1523</v>
      </c>
      <c r="C168" s="12">
        <v>6</v>
      </c>
      <c r="D168" s="12">
        <v>6</v>
      </c>
      <c r="E168" s="12">
        <v>12</v>
      </c>
      <c r="F168" s="12">
        <v>11</v>
      </c>
      <c r="G168" s="12">
        <v>10</v>
      </c>
      <c r="H168" s="12">
        <v>7</v>
      </c>
      <c r="I168" s="12">
        <v>6</v>
      </c>
      <c r="J168" s="12">
        <v>9</v>
      </c>
      <c r="K168" s="2" t="s">
        <v>15</v>
      </c>
      <c r="L168" s="2" t="s">
        <v>15</v>
      </c>
      <c r="M168" s="12">
        <v>10</v>
      </c>
    </row>
    <row r="169" spans="1:13" ht="16.5" x14ac:dyDescent="0.35">
      <c r="A169" s="46" t="s">
        <v>1498</v>
      </c>
      <c r="B169" s="2" t="s">
        <v>15</v>
      </c>
      <c r="C169" s="2" t="s">
        <v>15</v>
      </c>
      <c r="D169" s="2" t="s">
        <v>15</v>
      </c>
      <c r="E169" s="2" t="s">
        <v>15</v>
      </c>
      <c r="F169" s="2" t="s">
        <v>15</v>
      </c>
      <c r="G169" s="2" t="s">
        <v>15</v>
      </c>
      <c r="H169" s="2" t="s">
        <v>15</v>
      </c>
      <c r="I169" s="2" t="s">
        <v>15</v>
      </c>
      <c r="J169" s="2" t="s">
        <v>15</v>
      </c>
      <c r="K169" s="2" t="s">
        <v>15</v>
      </c>
      <c r="L169" s="2" t="s">
        <v>15</v>
      </c>
      <c r="M169" s="2" t="s">
        <v>15</v>
      </c>
    </row>
    <row r="171" spans="1:13" ht="16.5" x14ac:dyDescent="0.35">
      <c r="A171" s="45" t="s">
        <v>1499</v>
      </c>
    </row>
    <row r="172" spans="1:13" x14ac:dyDescent="0.35">
      <c r="A172" s="45" t="s">
        <v>1500</v>
      </c>
      <c r="B172" s="12">
        <v>4728</v>
      </c>
      <c r="C172" s="12">
        <v>40</v>
      </c>
      <c r="D172" s="12">
        <v>42</v>
      </c>
      <c r="E172" s="12">
        <v>33</v>
      </c>
      <c r="F172" s="12">
        <v>45</v>
      </c>
      <c r="G172" s="12">
        <v>47</v>
      </c>
      <c r="H172" s="12">
        <v>40</v>
      </c>
      <c r="I172" s="12">
        <v>27</v>
      </c>
      <c r="J172" s="12">
        <v>45</v>
      </c>
      <c r="K172" s="12">
        <v>31</v>
      </c>
      <c r="L172" s="12">
        <v>23</v>
      </c>
      <c r="M172" s="12">
        <v>30</v>
      </c>
    </row>
    <row r="173" spans="1:13" x14ac:dyDescent="0.35">
      <c r="A173" s="46" t="s">
        <v>14</v>
      </c>
      <c r="B173" s="2" t="s">
        <v>15</v>
      </c>
      <c r="C173" s="12">
        <v>23</v>
      </c>
      <c r="D173" s="12">
        <v>25</v>
      </c>
      <c r="E173" s="12">
        <v>20</v>
      </c>
      <c r="F173" s="12">
        <v>31</v>
      </c>
      <c r="G173" s="12">
        <v>25</v>
      </c>
      <c r="H173" s="12">
        <v>26</v>
      </c>
      <c r="I173" s="12">
        <v>13</v>
      </c>
      <c r="J173" s="12">
        <v>26</v>
      </c>
      <c r="K173" s="2" t="s">
        <v>15</v>
      </c>
      <c r="L173" s="2" t="s">
        <v>15</v>
      </c>
      <c r="M173" s="2" t="s">
        <v>15</v>
      </c>
    </row>
    <row r="174" spans="1:13" ht="16.5" x14ac:dyDescent="0.35">
      <c r="A174" s="47" t="s">
        <v>1501</v>
      </c>
      <c r="B174" s="12">
        <v>548</v>
      </c>
      <c r="C174" s="12">
        <v>20</v>
      </c>
      <c r="D174" s="12">
        <v>18</v>
      </c>
      <c r="E174" s="12">
        <v>15</v>
      </c>
      <c r="F174" s="12">
        <v>21</v>
      </c>
      <c r="G174" s="12">
        <v>17</v>
      </c>
      <c r="H174" s="12">
        <v>15</v>
      </c>
      <c r="I174" s="12">
        <v>12</v>
      </c>
      <c r="J174" s="12">
        <v>20</v>
      </c>
      <c r="K174" s="2" t="s">
        <v>15</v>
      </c>
      <c r="L174" s="2" t="s">
        <v>15</v>
      </c>
      <c r="M174" s="2" t="s">
        <v>15</v>
      </c>
    </row>
    <row r="175" spans="1:13" x14ac:dyDescent="0.35">
      <c r="A175" s="47" t="s">
        <v>154</v>
      </c>
      <c r="B175" s="12">
        <v>986</v>
      </c>
      <c r="C175" s="2" t="s">
        <v>15</v>
      </c>
      <c r="D175" s="12">
        <v>5</v>
      </c>
      <c r="E175" s="12">
        <v>3</v>
      </c>
      <c r="F175" s="12">
        <v>7</v>
      </c>
      <c r="G175" s="12">
        <v>4</v>
      </c>
      <c r="H175" s="12">
        <v>8</v>
      </c>
      <c r="I175" s="2" t="s">
        <v>15</v>
      </c>
      <c r="J175" s="12">
        <v>4</v>
      </c>
      <c r="K175" s="2" t="s">
        <v>15</v>
      </c>
      <c r="L175" s="2" t="s">
        <v>15</v>
      </c>
      <c r="M175" s="2" t="s">
        <v>15</v>
      </c>
    </row>
    <row r="176" spans="1:13" x14ac:dyDescent="0.35">
      <c r="A176" s="47" t="s">
        <v>275</v>
      </c>
      <c r="B176" s="12">
        <v>383</v>
      </c>
      <c r="C176" s="12">
        <v>1</v>
      </c>
      <c r="D176" s="2" t="s">
        <v>15</v>
      </c>
      <c r="E176" s="2" t="s">
        <v>15</v>
      </c>
      <c r="F176" s="12">
        <v>3</v>
      </c>
      <c r="G176" s="12">
        <v>4</v>
      </c>
      <c r="H176" s="12">
        <v>3</v>
      </c>
      <c r="I176" s="12">
        <v>1</v>
      </c>
      <c r="J176" s="2" t="s">
        <v>15</v>
      </c>
      <c r="K176" s="2" t="s">
        <v>15</v>
      </c>
      <c r="L176" s="12">
        <v>5</v>
      </c>
      <c r="M176" s="2" t="s">
        <v>15</v>
      </c>
    </row>
    <row r="177" spans="1:14" ht="16.5" x14ac:dyDescent="0.35">
      <c r="A177" s="46" t="s">
        <v>1502</v>
      </c>
      <c r="B177" s="2" t="s">
        <v>15</v>
      </c>
      <c r="C177" s="12">
        <v>17</v>
      </c>
      <c r="D177" s="12">
        <v>17</v>
      </c>
      <c r="E177" s="12">
        <v>13</v>
      </c>
      <c r="F177" s="12">
        <v>14</v>
      </c>
      <c r="G177" s="12">
        <v>22</v>
      </c>
      <c r="H177" s="12">
        <v>14</v>
      </c>
      <c r="I177" s="12">
        <v>14</v>
      </c>
      <c r="J177" s="12">
        <v>19</v>
      </c>
      <c r="K177" s="2" t="s">
        <v>15</v>
      </c>
      <c r="L177" s="2" t="s">
        <v>15</v>
      </c>
      <c r="M177" s="2" t="s">
        <v>15</v>
      </c>
    </row>
    <row r="178" spans="1:14" x14ac:dyDescent="0.35">
      <c r="A178" s="47" t="s">
        <v>521</v>
      </c>
      <c r="B178" s="12">
        <v>1452</v>
      </c>
      <c r="C178" s="12">
        <v>8</v>
      </c>
      <c r="D178" s="12">
        <v>5</v>
      </c>
      <c r="E178" s="12">
        <v>7</v>
      </c>
      <c r="F178" s="12">
        <v>5</v>
      </c>
      <c r="G178" s="12">
        <v>7</v>
      </c>
      <c r="H178" s="12">
        <v>3</v>
      </c>
      <c r="I178" s="12">
        <v>8</v>
      </c>
      <c r="J178" s="12">
        <v>6</v>
      </c>
      <c r="K178" s="12">
        <v>10</v>
      </c>
      <c r="L178" s="12">
        <v>5</v>
      </c>
      <c r="M178" s="12">
        <v>8</v>
      </c>
    </row>
    <row r="179" spans="1:14" x14ac:dyDescent="0.35">
      <c r="A179" s="47" t="s">
        <v>751</v>
      </c>
      <c r="B179" s="12">
        <v>36</v>
      </c>
      <c r="C179" s="2" t="s">
        <v>15</v>
      </c>
      <c r="D179" s="2" t="s">
        <v>15</v>
      </c>
      <c r="E179" s="2" t="s">
        <v>15</v>
      </c>
      <c r="F179" s="2" t="s">
        <v>15</v>
      </c>
      <c r="G179" s="2" t="s">
        <v>15</v>
      </c>
      <c r="H179" s="2" t="s">
        <v>15</v>
      </c>
      <c r="I179" s="2" t="s">
        <v>15</v>
      </c>
      <c r="J179" s="2" t="s">
        <v>15</v>
      </c>
      <c r="K179" s="2" t="s">
        <v>15</v>
      </c>
      <c r="L179" s="2" t="s">
        <v>15</v>
      </c>
      <c r="M179" s="2" t="s">
        <v>15</v>
      </c>
    </row>
    <row r="180" spans="1:14" x14ac:dyDescent="0.35">
      <c r="A180" s="47" t="s">
        <v>773</v>
      </c>
      <c r="B180" s="12">
        <v>97</v>
      </c>
      <c r="C180" s="2" t="s">
        <v>15</v>
      </c>
      <c r="D180" s="12">
        <v>1</v>
      </c>
      <c r="E180" s="2" t="s">
        <v>15</v>
      </c>
      <c r="F180" s="2" t="s">
        <v>15</v>
      </c>
      <c r="G180" s="2" t="s">
        <v>15</v>
      </c>
      <c r="H180" s="2" t="s">
        <v>15</v>
      </c>
      <c r="I180" s="2" t="s">
        <v>15</v>
      </c>
      <c r="J180" s="2" t="s">
        <v>15</v>
      </c>
      <c r="K180" s="2" t="s">
        <v>15</v>
      </c>
      <c r="L180" s="2" t="s">
        <v>15</v>
      </c>
      <c r="M180" s="2" t="s">
        <v>15</v>
      </c>
    </row>
    <row r="181" spans="1:14" x14ac:dyDescent="0.35">
      <c r="A181" s="47" t="s">
        <v>816</v>
      </c>
      <c r="B181" s="2" t="s">
        <v>15</v>
      </c>
      <c r="C181" s="12">
        <v>3</v>
      </c>
      <c r="D181" s="12">
        <v>1</v>
      </c>
      <c r="E181" s="12">
        <v>4</v>
      </c>
      <c r="F181" s="12">
        <v>3</v>
      </c>
      <c r="G181" s="12">
        <v>8</v>
      </c>
      <c r="H181" s="12">
        <v>6</v>
      </c>
      <c r="I181" s="2" t="s">
        <v>15</v>
      </c>
      <c r="J181" s="12">
        <v>4</v>
      </c>
      <c r="K181" s="2" t="s">
        <v>15</v>
      </c>
      <c r="L181" s="12">
        <v>3</v>
      </c>
      <c r="M181" s="2" t="s">
        <v>15</v>
      </c>
    </row>
    <row r="182" spans="1:14" x14ac:dyDescent="0.35">
      <c r="A182" s="47" t="s">
        <v>1503</v>
      </c>
      <c r="B182" s="12">
        <v>167</v>
      </c>
      <c r="C182" s="2" t="s">
        <v>15</v>
      </c>
      <c r="D182" s="2" t="s">
        <v>15</v>
      </c>
      <c r="E182" s="2" t="s">
        <v>15</v>
      </c>
      <c r="F182" s="2" t="s">
        <v>15</v>
      </c>
      <c r="G182" s="2" t="s">
        <v>15</v>
      </c>
      <c r="H182" s="2" t="s">
        <v>15</v>
      </c>
      <c r="I182" s="2" t="s">
        <v>15</v>
      </c>
      <c r="J182" s="2" t="s">
        <v>15</v>
      </c>
      <c r="K182" s="2" t="s">
        <v>15</v>
      </c>
      <c r="L182" s="2" t="s">
        <v>15</v>
      </c>
      <c r="M182" s="2" t="s">
        <v>15</v>
      </c>
    </row>
    <row r="183" spans="1:14" x14ac:dyDescent="0.35">
      <c r="A183" s="47" t="s">
        <v>991</v>
      </c>
      <c r="B183" s="12">
        <v>243</v>
      </c>
      <c r="C183" s="12">
        <v>6</v>
      </c>
      <c r="D183" s="12">
        <v>9</v>
      </c>
      <c r="E183" s="2" t="s">
        <v>15</v>
      </c>
      <c r="F183" s="12">
        <v>3</v>
      </c>
      <c r="G183" s="12">
        <v>6</v>
      </c>
      <c r="H183" s="12">
        <v>4</v>
      </c>
      <c r="I183" s="12">
        <v>3</v>
      </c>
      <c r="J183" s="12">
        <v>6</v>
      </c>
      <c r="K183" s="2" t="s">
        <v>15</v>
      </c>
      <c r="L183" s="2" t="s">
        <v>15</v>
      </c>
      <c r="M183" s="2" t="s">
        <v>15</v>
      </c>
    </row>
    <row r="184" spans="1:14" x14ac:dyDescent="0.35">
      <c r="A184" s="47" t="s">
        <v>1167</v>
      </c>
      <c r="B184" s="12">
        <v>242</v>
      </c>
      <c r="C184" s="2" t="s">
        <v>15</v>
      </c>
      <c r="D184" s="2" t="s">
        <v>15</v>
      </c>
      <c r="E184" s="2" t="s">
        <v>15</v>
      </c>
      <c r="F184" s="2" t="s">
        <v>15</v>
      </c>
      <c r="G184" s="2" t="s">
        <v>15</v>
      </c>
      <c r="H184" s="2" t="s">
        <v>15</v>
      </c>
      <c r="I184" s="2" t="s">
        <v>15</v>
      </c>
      <c r="J184" s="2" t="s">
        <v>15</v>
      </c>
      <c r="K184" s="2" t="s">
        <v>15</v>
      </c>
      <c r="L184" s="2" t="s">
        <v>15</v>
      </c>
      <c r="M184" s="12">
        <v>3</v>
      </c>
    </row>
    <row r="186" spans="1:14" ht="16.5" x14ac:dyDescent="0.35">
      <c r="A186" s="45" t="s">
        <v>1504</v>
      </c>
      <c r="B186" s="2" t="s">
        <v>15</v>
      </c>
      <c r="C186" s="2" t="s">
        <v>15</v>
      </c>
      <c r="D186" s="2" t="s">
        <v>15</v>
      </c>
      <c r="E186" s="2" t="s">
        <v>15</v>
      </c>
      <c r="F186" s="12">
        <v>3</v>
      </c>
      <c r="G186" s="2" t="s">
        <v>15</v>
      </c>
      <c r="H186" s="12">
        <v>3</v>
      </c>
      <c r="I186" s="2" t="s">
        <v>15</v>
      </c>
      <c r="J186" s="12">
        <v>2</v>
      </c>
      <c r="K186" s="12">
        <v>6</v>
      </c>
      <c r="L186" s="2" t="s">
        <v>15</v>
      </c>
      <c r="M186" s="2" t="s">
        <v>15</v>
      </c>
    </row>
    <row r="187" spans="1:14" x14ac:dyDescent="0.35">
      <c r="A187" s="46" t="s">
        <v>1505</v>
      </c>
      <c r="B187" s="12">
        <v>98</v>
      </c>
      <c r="C187" s="2" t="s">
        <v>15</v>
      </c>
      <c r="D187" s="2" t="s">
        <v>15</v>
      </c>
      <c r="E187" s="2" t="s">
        <v>15</v>
      </c>
      <c r="F187" s="12">
        <v>1</v>
      </c>
      <c r="G187" s="2" t="s">
        <v>15</v>
      </c>
      <c r="H187" s="2" t="s">
        <v>15</v>
      </c>
      <c r="I187" s="2" t="s">
        <v>15</v>
      </c>
      <c r="J187" s="2" t="s">
        <v>15</v>
      </c>
      <c r="K187" s="2" t="s">
        <v>15</v>
      </c>
      <c r="L187" s="2" t="s">
        <v>15</v>
      </c>
      <c r="M187" s="2" t="s">
        <v>15</v>
      </c>
    </row>
    <row r="188" spans="1:14" x14ac:dyDescent="0.35">
      <c r="A188" s="46" t="s">
        <v>1506</v>
      </c>
      <c r="B188" s="12">
        <v>83</v>
      </c>
      <c r="C188" s="2" t="s">
        <v>15</v>
      </c>
      <c r="D188" s="2" t="s">
        <v>15</v>
      </c>
      <c r="E188" s="2" t="s">
        <v>15</v>
      </c>
      <c r="F188" s="2" t="s">
        <v>15</v>
      </c>
      <c r="G188" s="2" t="s">
        <v>15</v>
      </c>
      <c r="H188" s="2" t="s">
        <v>15</v>
      </c>
      <c r="I188" s="2" t="s">
        <v>15</v>
      </c>
      <c r="J188" s="2" t="s">
        <v>15</v>
      </c>
      <c r="K188" s="2" t="s">
        <v>15</v>
      </c>
      <c r="L188" s="2" t="s">
        <v>15</v>
      </c>
      <c r="M188" s="2" t="s">
        <v>15</v>
      </c>
    </row>
    <row r="189" spans="1:14" x14ac:dyDescent="0.35">
      <c r="A189" s="46" t="s">
        <v>1507</v>
      </c>
      <c r="B189" s="12">
        <v>280</v>
      </c>
      <c r="C189" s="2" t="s">
        <v>15</v>
      </c>
      <c r="D189" s="12">
        <v>1</v>
      </c>
      <c r="E189" s="2" t="s">
        <v>15</v>
      </c>
      <c r="F189" s="12">
        <v>1</v>
      </c>
      <c r="G189" s="2" t="s">
        <v>15</v>
      </c>
      <c r="H189" s="2" t="s">
        <v>15</v>
      </c>
      <c r="I189" s="2" t="s">
        <v>15</v>
      </c>
      <c r="J189" s="12">
        <v>2</v>
      </c>
      <c r="K189" s="12">
        <v>4</v>
      </c>
      <c r="L189" s="2" t="s">
        <v>15</v>
      </c>
      <c r="M189" s="2" t="s">
        <v>15</v>
      </c>
    </row>
    <row r="190" spans="1:14" x14ac:dyDescent="0.35">
      <c r="A190" s="4" t="s">
        <v>0</v>
      </c>
      <c r="B190" s="66" t="s">
        <v>0</v>
      </c>
      <c r="C190" s="56"/>
      <c r="D190" s="56"/>
      <c r="E190" s="56"/>
      <c r="F190" s="56"/>
      <c r="G190" s="56"/>
      <c r="H190" s="56"/>
      <c r="I190" s="56"/>
      <c r="J190" s="56"/>
      <c r="K190" s="56"/>
      <c r="L190" s="56"/>
      <c r="M190" s="56"/>
      <c r="N190" s="56"/>
    </row>
    <row r="191" spans="1:14" ht="15.75" customHeight="1" x14ac:dyDescent="0.35">
      <c r="A191" s="66" t="s">
        <v>1147</v>
      </c>
      <c r="B191" s="56"/>
      <c r="C191" s="56"/>
      <c r="D191" s="56"/>
      <c r="E191" s="56"/>
      <c r="F191" s="56"/>
      <c r="G191" s="56"/>
      <c r="H191" s="56"/>
      <c r="I191" s="56"/>
      <c r="J191" s="56"/>
      <c r="K191" s="56"/>
      <c r="L191" s="56"/>
      <c r="M191" s="56"/>
    </row>
    <row r="192" spans="1:14" ht="15.75" customHeight="1" x14ac:dyDescent="0.35">
      <c r="A192" s="66" t="s">
        <v>1508</v>
      </c>
      <c r="B192" s="56"/>
      <c r="C192" s="56"/>
      <c r="D192" s="56"/>
      <c r="E192" s="56"/>
      <c r="F192" s="56"/>
      <c r="G192" s="56"/>
      <c r="H192" s="56"/>
      <c r="I192" s="56"/>
      <c r="J192" s="56"/>
      <c r="K192" s="56"/>
      <c r="L192" s="56"/>
      <c r="M192" s="56"/>
    </row>
    <row r="193" spans="1:13" ht="15.75" customHeight="1" x14ac:dyDescent="0.35">
      <c r="A193" s="66" t="s">
        <v>1509</v>
      </c>
      <c r="B193" s="56"/>
      <c r="C193" s="56"/>
      <c r="D193" s="56"/>
      <c r="E193" s="56"/>
      <c r="F193" s="56"/>
      <c r="G193" s="56"/>
      <c r="H193" s="56"/>
      <c r="I193" s="56"/>
      <c r="J193" s="56"/>
      <c r="K193" s="56"/>
      <c r="L193" s="56"/>
      <c r="M193" s="56"/>
    </row>
    <row r="194" spans="1:13" ht="15.75" customHeight="1" x14ac:dyDescent="0.35">
      <c r="A194" s="66" t="s">
        <v>1510</v>
      </c>
      <c r="B194" s="56"/>
      <c r="C194" s="56"/>
      <c r="D194" s="56"/>
      <c r="E194" s="56"/>
      <c r="F194" s="56"/>
      <c r="G194" s="56"/>
      <c r="H194" s="56"/>
      <c r="I194" s="56"/>
      <c r="J194" s="56"/>
      <c r="K194" s="56"/>
      <c r="L194" s="56"/>
      <c r="M194" s="56"/>
    </row>
    <row r="195" spans="1:13" ht="15.75" customHeight="1" x14ac:dyDescent="0.35">
      <c r="A195" s="66" t="s">
        <v>1511</v>
      </c>
      <c r="B195" s="56"/>
      <c r="C195" s="56"/>
      <c r="D195" s="56"/>
      <c r="E195" s="56"/>
      <c r="F195" s="56"/>
      <c r="G195" s="56"/>
      <c r="H195" s="56"/>
      <c r="I195" s="56"/>
      <c r="J195" s="56"/>
      <c r="K195" s="56"/>
      <c r="L195" s="56"/>
      <c r="M195" s="56"/>
    </row>
    <row r="196" spans="1:13" ht="15.75" customHeight="1" x14ac:dyDescent="0.35">
      <c r="A196" s="66" t="s">
        <v>1512</v>
      </c>
      <c r="B196" s="56"/>
      <c r="C196" s="56"/>
      <c r="D196" s="56"/>
      <c r="E196" s="56"/>
      <c r="F196" s="56"/>
      <c r="G196" s="56"/>
      <c r="H196" s="56"/>
      <c r="I196" s="56"/>
      <c r="J196" s="56"/>
      <c r="K196" s="56"/>
      <c r="L196" s="56"/>
      <c r="M196" s="56"/>
    </row>
    <row r="197" spans="1:13" ht="15.75" customHeight="1" x14ac:dyDescent="0.35">
      <c r="A197" s="66" t="s">
        <v>1513</v>
      </c>
      <c r="B197" s="56"/>
      <c r="C197" s="56"/>
      <c r="D197" s="56"/>
      <c r="E197" s="56"/>
      <c r="F197" s="56"/>
      <c r="G197" s="56"/>
      <c r="H197" s="56"/>
      <c r="I197" s="56"/>
      <c r="J197" s="56"/>
      <c r="K197" s="56"/>
      <c r="L197" s="56"/>
      <c r="M197" s="56"/>
    </row>
    <row r="198" spans="1:13" ht="31.5" customHeight="1" x14ac:dyDescent="0.35">
      <c r="A198" s="66" t="s">
        <v>1514</v>
      </c>
      <c r="B198" s="56"/>
      <c r="C198" s="56"/>
      <c r="D198" s="56"/>
      <c r="E198" s="56"/>
      <c r="F198" s="56"/>
      <c r="G198" s="56"/>
      <c r="H198" s="56"/>
      <c r="I198" s="56"/>
      <c r="J198" s="56"/>
      <c r="K198" s="56"/>
      <c r="L198" s="56"/>
      <c r="M198" s="56"/>
    </row>
    <row r="199" spans="1:13" ht="15.75" customHeight="1" x14ac:dyDescent="0.35">
      <c r="A199" s="66" t="s">
        <v>1515</v>
      </c>
      <c r="B199" s="56"/>
      <c r="C199" s="56"/>
      <c r="D199" s="56"/>
      <c r="E199" s="56"/>
      <c r="F199" s="56"/>
      <c r="G199" s="56"/>
      <c r="H199" s="56"/>
      <c r="I199" s="56"/>
      <c r="J199" s="56"/>
      <c r="K199" s="56"/>
      <c r="L199" s="56"/>
      <c r="M199" s="56"/>
    </row>
    <row r="200" spans="1:13" ht="47.25" customHeight="1" x14ac:dyDescent="0.35">
      <c r="A200" s="66" t="s">
        <v>1516</v>
      </c>
      <c r="B200" s="56"/>
      <c r="C200" s="56"/>
      <c r="D200" s="56"/>
      <c r="E200" s="56"/>
      <c r="F200" s="56"/>
      <c r="G200" s="56"/>
      <c r="H200" s="56"/>
      <c r="I200" s="56"/>
      <c r="J200" s="56"/>
      <c r="K200" s="56"/>
      <c r="L200" s="56"/>
      <c r="M200" s="56"/>
    </row>
    <row r="201" spans="1:13" ht="31.5" customHeight="1" x14ac:dyDescent="0.35">
      <c r="A201" s="66" t="s">
        <v>1517</v>
      </c>
      <c r="B201" s="56"/>
      <c r="C201" s="56"/>
      <c r="D201" s="56"/>
      <c r="E201" s="56"/>
      <c r="F201" s="56"/>
      <c r="G201" s="56"/>
      <c r="H201" s="56"/>
      <c r="I201" s="56"/>
      <c r="J201" s="56"/>
      <c r="K201" s="56"/>
      <c r="L201" s="56"/>
      <c r="M201" s="56"/>
    </row>
    <row r="202" spans="1:13" ht="15.75" customHeight="1" x14ac:dyDescent="0.35">
      <c r="A202" s="66" t="s">
        <v>1518</v>
      </c>
      <c r="B202" s="56"/>
      <c r="C202" s="56"/>
      <c r="D202" s="56"/>
      <c r="E202" s="56"/>
      <c r="F202" s="56"/>
      <c r="G202" s="56"/>
      <c r="H202" s="56"/>
      <c r="I202" s="56"/>
      <c r="J202" s="56"/>
      <c r="K202" s="56"/>
      <c r="L202" s="56"/>
      <c r="M202" s="56"/>
    </row>
    <row r="203" spans="1:13" ht="31.5" customHeight="1" x14ac:dyDescent="0.35">
      <c r="A203" s="66" t="s">
        <v>1519</v>
      </c>
      <c r="B203" s="56"/>
      <c r="C203" s="56"/>
      <c r="D203" s="56"/>
      <c r="E203" s="56"/>
      <c r="F203" s="56"/>
      <c r="G203" s="56"/>
      <c r="H203" s="56"/>
      <c r="I203" s="56"/>
      <c r="J203" s="56"/>
      <c r="K203" s="56"/>
      <c r="L203" s="56"/>
      <c r="M203" s="56"/>
    </row>
    <row r="204" spans="1:13" ht="31.5" customHeight="1" x14ac:dyDescent="0.35">
      <c r="A204" s="66" t="s">
        <v>1520</v>
      </c>
      <c r="B204" s="56"/>
      <c r="C204" s="56"/>
      <c r="D204" s="56"/>
      <c r="E204" s="56"/>
      <c r="F204" s="56"/>
      <c r="G204" s="56"/>
      <c r="H204" s="56"/>
      <c r="I204" s="56"/>
      <c r="J204" s="56"/>
      <c r="K204" s="56"/>
      <c r="L204" s="56"/>
      <c r="M204" s="56"/>
    </row>
    <row r="205" spans="1:13" ht="15.75" customHeight="1" x14ac:dyDescent="0.35">
      <c r="A205" s="66" t="s">
        <v>1521</v>
      </c>
      <c r="B205" s="56"/>
      <c r="C205" s="56"/>
      <c r="D205" s="56"/>
      <c r="E205" s="56"/>
      <c r="F205" s="56"/>
      <c r="G205" s="56"/>
      <c r="H205" s="56"/>
      <c r="I205" s="56"/>
      <c r="J205" s="56"/>
      <c r="K205" s="56"/>
      <c r="L205" s="56"/>
      <c r="M205" s="56"/>
    </row>
  </sheetData>
  <mergeCells count="21">
    <mergeCell ref="A196:M196"/>
    <mergeCell ref="A1:M1"/>
    <mergeCell ref="B2:N2"/>
    <mergeCell ref="A3:A4"/>
    <mergeCell ref="C3:M3"/>
    <mergeCell ref="B5:N5"/>
    <mergeCell ref="B190:N190"/>
    <mergeCell ref="A191:M191"/>
    <mergeCell ref="A192:M192"/>
    <mergeCell ref="A193:M193"/>
    <mergeCell ref="A194:M194"/>
    <mergeCell ref="A195:M195"/>
    <mergeCell ref="A203:M203"/>
    <mergeCell ref="A204:M204"/>
    <mergeCell ref="A205:M205"/>
    <mergeCell ref="A197:M197"/>
    <mergeCell ref="A198:M198"/>
    <mergeCell ref="A199:M199"/>
    <mergeCell ref="A200:M200"/>
    <mergeCell ref="A201:M201"/>
    <mergeCell ref="A202:M20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86F-D716-4A8F-A9DA-D9C0CB121103}">
  <dimension ref="A1:N205"/>
  <sheetViews>
    <sheetView topLeftCell="A163" zoomScale="80" zoomScaleNormal="80" workbookViewId="0">
      <selection activeCell="C3" sqref="C3:M3"/>
    </sheetView>
  </sheetViews>
  <sheetFormatPr defaultRowHeight="14.5" x14ac:dyDescent="0.35"/>
  <cols>
    <col min="1" max="1" width="70" style="22" customWidth="1"/>
    <col min="2" max="13" width="15" style="22" customWidth="1"/>
    <col min="14" max="16384" width="8.7265625" style="22"/>
  </cols>
  <sheetData>
    <row r="1" spans="1:14" ht="15.75" customHeight="1" x14ac:dyDescent="0.35">
      <c r="A1" s="66" t="s">
        <v>1357</v>
      </c>
      <c r="B1" s="56"/>
      <c r="C1" s="56"/>
      <c r="D1" s="56"/>
      <c r="E1" s="56"/>
      <c r="F1" s="56"/>
      <c r="G1" s="56"/>
      <c r="H1" s="56"/>
      <c r="I1" s="56"/>
      <c r="J1" s="56"/>
      <c r="K1" s="56"/>
      <c r="L1" s="56"/>
      <c r="M1" s="56"/>
    </row>
    <row r="2" spans="1:14" x14ac:dyDescent="0.35">
      <c r="A2" s="4" t="s">
        <v>0</v>
      </c>
      <c r="B2" s="66" t="s">
        <v>0</v>
      </c>
      <c r="C2" s="56"/>
      <c r="D2" s="56"/>
      <c r="E2" s="56"/>
      <c r="F2" s="56"/>
      <c r="G2" s="56"/>
      <c r="H2" s="56"/>
      <c r="I2" s="56"/>
      <c r="J2" s="56"/>
      <c r="K2" s="56"/>
      <c r="L2" s="56"/>
      <c r="M2" s="56"/>
      <c r="N2" s="56"/>
    </row>
    <row r="3" spans="1:14" ht="16.5" x14ac:dyDescent="0.35">
      <c r="A3" s="55" t="s">
        <v>1358</v>
      </c>
      <c r="B3" s="21" t="s">
        <v>1359</v>
      </c>
      <c r="C3" s="69" t="s">
        <v>1526</v>
      </c>
      <c r="D3" s="68"/>
      <c r="E3" s="68"/>
      <c r="F3" s="68"/>
      <c r="G3" s="68"/>
      <c r="H3" s="68"/>
      <c r="I3" s="68"/>
      <c r="J3" s="68"/>
      <c r="K3" s="68"/>
      <c r="L3" s="68"/>
      <c r="M3" s="68"/>
    </row>
    <row r="4" spans="1:14" x14ac:dyDescent="0.35">
      <c r="A4" s="56"/>
      <c r="B4" s="21" t="s">
        <v>1356</v>
      </c>
      <c r="C4" s="21" t="s">
        <v>1346</v>
      </c>
      <c r="D4" s="21" t="s">
        <v>1347</v>
      </c>
      <c r="E4" s="21" t="s">
        <v>1348</v>
      </c>
      <c r="F4" s="21" t="s">
        <v>1349</v>
      </c>
      <c r="G4" s="21" t="s">
        <v>1350</v>
      </c>
      <c r="H4" s="21" t="s">
        <v>1351</v>
      </c>
      <c r="I4" s="21" t="s">
        <v>1352</v>
      </c>
      <c r="J4" s="21" t="s">
        <v>1353</v>
      </c>
      <c r="K4" s="21" t="s">
        <v>1354</v>
      </c>
      <c r="L4" s="21" t="s">
        <v>1355</v>
      </c>
      <c r="M4" s="21" t="s">
        <v>1356</v>
      </c>
    </row>
    <row r="5" spans="1:14" x14ac:dyDescent="0.35">
      <c r="A5" s="4" t="s">
        <v>0</v>
      </c>
      <c r="B5" s="66" t="s">
        <v>0</v>
      </c>
      <c r="C5" s="56"/>
      <c r="D5" s="56"/>
      <c r="E5" s="56"/>
      <c r="F5" s="56"/>
      <c r="G5" s="56"/>
      <c r="H5" s="56"/>
      <c r="I5" s="56"/>
      <c r="J5" s="56"/>
      <c r="K5" s="56"/>
      <c r="L5" s="56"/>
      <c r="M5" s="56"/>
      <c r="N5" s="56"/>
    </row>
    <row r="7" spans="1:14" x14ac:dyDescent="0.35">
      <c r="A7" s="45" t="s">
        <v>1361</v>
      </c>
      <c r="B7" s="12">
        <v>5190</v>
      </c>
      <c r="C7" s="12">
        <v>37</v>
      </c>
      <c r="D7" s="12">
        <v>25</v>
      </c>
      <c r="E7" s="12">
        <v>40</v>
      </c>
      <c r="F7" s="12">
        <v>32</v>
      </c>
      <c r="G7" s="12">
        <v>27</v>
      </c>
      <c r="H7" s="12">
        <v>42</v>
      </c>
      <c r="I7" s="12">
        <v>20</v>
      </c>
      <c r="J7" s="12">
        <v>32</v>
      </c>
      <c r="K7" s="12">
        <v>29</v>
      </c>
      <c r="L7" s="12">
        <v>23</v>
      </c>
      <c r="M7" s="12">
        <v>20</v>
      </c>
    </row>
    <row r="9" spans="1:14" x14ac:dyDescent="0.35">
      <c r="A9" s="45" t="s">
        <v>1362</v>
      </c>
    </row>
    <row r="10" spans="1:14" ht="16.5" x14ac:dyDescent="0.35">
      <c r="A10" s="46" t="s">
        <v>1363</v>
      </c>
      <c r="B10" s="12">
        <v>4284</v>
      </c>
      <c r="C10" s="12">
        <v>32</v>
      </c>
      <c r="D10" s="12">
        <v>21</v>
      </c>
      <c r="E10" s="12">
        <v>31</v>
      </c>
      <c r="F10" s="12">
        <v>26</v>
      </c>
      <c r="G10" s="12">
        <v>22</v>
      </c>
      <c r="H10" s="12">
        <v>34</v>
      </c>
      <c r="I10" s="12">
        <v>13</v>
      </c>
      <c r="J10" s="12">
        <v>24</v>
      </c>
      <c r="K10" s="12">
        <v>24</v>
      </c>
      <c r="L10" s="12">
        <v>20</v>
      </c>
      <c r="M10" s="12">
        <v>18</v>
      </c>
    </row>
    <row r="11" spans="1:14" ht="16.5" x14ac:dyDescent="0.35">
      <c r="A11" s="46" t="s">
        <v>1364</v>
      </c>
      <c r="B11" s="12">
        <v>906</v>
      </c>
      <c r="C11" s="12">
        <v>5</v>
      </c>
      <c r="D11" s="12">
        <v>4</v>
      </c>
      <c r="E11" s="12">
        <v>9</v>
      </c>
      <c r="F11" s="12">
        <v>6</v>
      </c>
      <c r="G11" s="12">
        <v>5</v>
      </c>
      <c r="H11" s="12">
        <v>8</v>
      </c>
      <c r="I11" s="12">
        <v>7</v>
      </c>
      <c r="J11" s="12">
        <v>8</v>
      </c>
      <c r="K11" s="12">
        <v>5</v>
      </c>
      <c r="L11" s="12">
        <v>3</v>
      </c>
      <c r="M11" s="12">
        <v>2</v>
      </c>
    </row>
    <row r="13" spans="1:14" x14ac:dyDescent="0.35">
      <c r="A13" s="45" t="s">
        <v>1365</v>
      </c>
    </row>
    <row r="14" spans="1:14" x14ac:dyDescent="0.35">
      <c r="A14" s="46" t="s">
        <v>1366</v>
      </c>
      <c r="B14" s="12">
        <v>448</v>
      </c>
      <c r="C14" s="2" t="s">
        <v>15</v>
      </c>
      <c r="D14" s="2" t="s">
        <v>15</v>
      </c>
      <c r="E14" s="12">
        <v>4</v>
      </c>
      <c r="F14" s="12">
        <v>1</v>
      </c>
      <c r="G14" s="12">
        <v>2</v>
      </c>
      <c r="H14" s="12">
        <v>1</v>
      </c>
      <c r="I14" s="2" t="s">
        <v>15</v>
      </c>
      <c r="J14" s="2" t="s">
        <v>15</v>
      </c>
      <c r="K14" s="2" t="s">
        <v>15</v>
      </c>
      <c r="L14" s="2" t="s">
        <v>15</v>
      </c>
      <c r="M14" s="2" t="s">
        <v>15</v>
      </c>
    </row>
    <row r="15" spans="1:14" x14ac:dyDescent="0.35">
      <c r="A15" s="46" t="s">
        <v>1367</v>
      </c>
      <c r="B15" s="12">
        <v>4741</v>
      </c>
      <c r="C15" s="12">
        <v>35</v>
      </c>
      <c r="D15" s="12">
        <v>25</v>
      </c>
      <c r="E15" s="12">
        <v>36</v>
      </c>
      <c r="F15" s="12">
        <v>31</v>
      </c>
      <c r="G15" s="12">
        <v>25</v>
      </c>
      <c r="H15" s="12">
        <v>41</v>
      </c>
      <c r="I15" s="12">
        <v>20</v>
      </c>
      <c r="J15" s="12">
        <v>30</v>
      </c>
      <c r="K15" s="2" t="s">
        <v>15</v>
      </c>
      <c r="L15" s="2" t="s">
        <v>15</v>
      </c>
      <c r="M15" s="12">
        <v>20</v>
      </c>
    </row>
    <row r="17" spans="1:13" x14ac:dyDescent="0.35">
      <c r="A17" s="45" t="s">
        <v>1368</v>
      </c>
    </row>
    <row r="18" spans="1:13" x14ac:dyDescent="0.35">
      <c r="A18" s="46" t="s">
        <v>1369</v>
      </c>
      <c r="B18" s="12">
        <v>7</v>
      </c>
      <c r="C18" s="2" t="s">
        <v>15</v>
      </c>
      <c r="D18" s="2" t="s">
        <v>15</v>
      </c>
      <c r="E18" s="2" t="s">
        <v>15</v>
      </c>
      <c r="F18" s="2" t="s">
        <v>15</v>
      </c>
      <c r="G18" s="2" t="s">
        <v>15</v>
      </c>
      <c r="H18" s="2" t="s">
        <v>15</v>
      </c>
      <c r="I18" s="2" t="s">
        <v>15</v>
      </c>
      <c r="J18" s="2" t="s">
        <v>15</v>
      </c>
      <c r="K18" s="2" t="s">
        <v>15</v>
      </c>
      <c r="L18" s="2" t="s">
        <v>15</v>
      </c>
      <c r="M18" s="2" t="s">
        <v>15</v>
      </c>
    </row>
    <row r="19" spans="1:13" x14ac:dyDescent="0.35">
      <c r="A19" s="46" t="s">
        <v>1370</v>
      </c>
      <c r="B19" s="12">
        <v>17</v>
      </c>
      <c r="C19" s="2" t="s">
        <v>15</v>
      </c>
      <c r="D19" s="2" t="s">
        <v>15</v>
      </c>
      <c r="E19" s="2" t="s">
        <v>15</v>
      </c>
      <c r="F19" s="2" t="s">
        <v>15</v>
      </c>
      <c r="G19" s="2" t="s">
        <v>15</v>
      </c>
      <c r="H19" s="2" t="s">
        <v>15</v>
      </c>
      <c r="I19" s="2" t="s">
        <v>15</v>
      </c>
      <c r="J19" s="2" t="s">
        <v>15</v>
      </c>
      <c r="K19" s="2" t="s">
        <v>15</v>
      </c>
      <c r="L19" s="2" t="s">
        <v>15</v>
      </c>
      <c r="M19" s="2" t="s">
        <v>15</v>
      </c>
    </row>
    <row r="20" spans="1:13" x14ac:dyDescent="0.35">
      <c r="A20" s="46" t="s">
        <v>1371</v>
      </c>
      <c r="B20" s="12">
        <v>85</v>
      </c>
      <c r="C20" s="2" t="s">
        <v>15</v>
      </c>
      <c r="D20" s="2" t="s">
        <v>15</v>
      </c>
      <c r="E20" s="2" t="s">
        <v>15</v>
      </c>
      <c r="F20" s="2" t="s">
        <v>15</v>
      </c>
      <c r="G20" s="2" t="s">
        <v>15</v>
      </c>
      <c r="H20" s="2" t="s">
        <v>15</v>
      </c>
      <c r="I20" s="2" t="s">
        <v>15</v>
      </c>
      <c r="J20" s="2" t="s">
        <v>15</v>
      </c>
      <c r="K20" s="2" t="s">
        <v>15</v>
      </c>
      <c r="L20" s="2" t="s">
        <v>15</v>
      </c>
      <c r="M20" s="2" t="s">
        <v>15</v>
      </c>
    </row>
    <row r="21" spans="1:13" x14ac:dyDescent="0.35">
      <c r="A21" s="46" t="s">
        <v>1372</v>
      </c>
      <c r="B21" s="12">
        <v>289</v>
      </c>
      <c r="C21" s="2" t="s">
        <v>15</v>
      </c>
      <c r="D21" s="2" t="s">
        <v>15</v>
      </c>
      <c r="E21" s="12">
        <v>3</v>
      </c>
      <c r="F21" s="2" t="s">
        <v>15</v>
      </c>
      <c r="G21" s="2" t="s">
        <v>15</v>
      </c>
      <c r="H21" s="2" t="s">
        <v>15</v>
      </c>
      <c r="I21" s="2" t="s">
        <v>15</v>
      </c>
      <c r="J21" s="2" t="s">
        <v>15</v>
      </c>
      <c r="K21" s="12">
        <v>3</v>
      </c>
      <c r="L21" s="2" t="s">
        <v>15</v>
      </c>
      <c r="M21" s="2" t="s">
        <v>15</v>
      </c>
    </row>
    <row r="22" spans="1:13" x14ac:dyDescent="0.35">
      <c r="A22" s="46" t="s">
        <v>1373</v>
      </c>
      <c r="B22" s="12">
        <v>882</v>
      </c>
      <c r="C22" s="12">
        <v>5</v>
      </c>
      <c r="D22" s="12">
        <v>1</v>
      </c>
      <c r="E22" s="12">
        <v>6</v>
      </c>
      <c r="F22" s="2" t="s">
        <v>15</v>
      </c>
      <c r="G22" s="12">
        <v>4</v>
      </c>
      <c r="H22" s="12">
        <v>4</v>
      </c>
      <c r="I22" s="12">
        <v>4</v>
      </c>
      <c r="J22" s="2" t="s">
        <v>15</v>
      </c>
      <c r="K22" s="12">
        <v>3</v>
      </c>
      <c r="L22" s="12">
        <v>5</v>
      </c>
      <c r="M22" s="2" t="s">
        <v>15</v>
      </c>
    </row>
    <row r="23" spans="1:13" x14ac:dyDescent="0.35">
      <c r="A23" s="46" t="s">
        <v>1374</v>
      </c>
      <c r="B23" s="12">
        <v>977</v>
      </c>
      <c r="C23" s="12">
        <v>5</v>
      </c>
      <c r="D23" s="12">
        <v>5</v>
      </c>
      <c r="E23" s="12">
        <v>4</v>
      </c>
      <c r="F23" s="12">
        <v>6</v>
      </c>
      <c r="G23" s="12">
        <v>5</v>
      </c>
      <c r="H23" s="12">
        <v>7</v>
      </c>
      <c r="I23" s="12">
        <v>4</v>
      </c>
      <c r="J23" s="12">
        <v>3</v>
      </c>
      <c r="K23" s="12">
        <v>4</v>
      </c>
      <c r="L23" s="2" t="s">
        <v>15</v>
      </c>
      <c r="M23" s="2" t="s">
        <v>15</v>
      </c>
    </row>
    <row r="24" spans="1:13" x14ac:dyDescent="0.35">
      <c r="A24" s="46" t="s">
        <v>1375</v>
      </c>
      <c r="B24" s="12">
        <v>1087</v>
      </c>
      <c r="C24" s="12">
        <v>14</v>
      </c>
      <c r="D24" s="12">
        <v>8</v>
      </c>
      <c r="E24" s="12">
        <v>12</v>
      </c>
      <c r="F24" s="12">
        <v>7</v>
      </c>
      <c r="G24" s="12">
        <v>8</v>
      </c>
      <c r="H24" s="12">
        <v>13</v>
      </c>
      <c r="I24" s="12">
        <v>3</v>
      </c>
      <c r="J24" s="12">
        <v>12</v>
      </c>
      <c r="K24" s="12">
        <v>6</v>
      </c>
      <c r="L24" s="2" t="s">
        <v>15</v>
      </c>
      <c r="M24" s="12">
        <v>6</v>
      </c>
    </row>
    <row r="25" spans="1:13" x14ac:dyDescent="0.35">
      <c r="A25" s="46" t="s">
        <v>1376</v>
      </c>
      <c r="B25" s="12">
        <v>1140</v>
      </c>
      <c r="C25" s="12">
        <v>9</v>
      </c>
      <c r="D25" s="12">
        <v>4</v>
      </c>
      <c r="E25" s="12">
        <v>10</v>
      </c>
      <c r="F25" s="12">
        <v>5</v>
      </c>
      <c r="G25" s="12">
        <v>4</v>
      </c>
      <c r="H25" s="12">
        <v>12</v>
      </c>
      <c r="I25" s="12">
        <v>5</v>
      </c>
      <c r="J25" s="12">
        <v>10</v>
      </c>
      <c r="K25" s="12">
        <v>7</v>
      </c>
      <c r="L25" s="12">
        <v>7</v>
      </c>
      <c r="M25" s="12">
        <v>6</v>
      </c>
    </row>
    <row r="26" spans="1:13" x14ac:dyDescent="0.35">
      <c r="A26" s="46" t="s">
        <v>1377</v>
      </c>
      <c r="B26" s="12">
        <v>702</v>
      </c>
      <c r="C26" s="2" t="s">
        <v>15</v>
      </c>
      <c r="D26" s="12">
        <v>6</v>
      </c>
      <c r="E26" s="12">
        <v>3</v>
      </c>
      <c r="F26" s="12">
        <v>10</v>
      </c>
      <c r="G26" s="12">
        <v>4</v>
      </c>
      <c r="H26" s="12">
        <v>5</v>
      </c>
      <c r="I26" s="12">
        <v>3</v>
      </c>
      <c r="J26" s="12">
        <v>5</v>
      </c>
      <c r="K26" s="12">
        <v>6</v>
      </c>
      <c r="L26" s="12">
        <v>6</v>
      </c>
      <c r="M26" s="12">
        <v>3</v>
      </c>
    </row>
    <row r="28" spans="1:13" ht="16.5" x14ac:dyDescent="0.35">
      <c r="A28" s="45" t="s">
        <v>1378</v>
      </c>
    </row>
    <row r="29" spans="1:13" x14ac:dyDescent="0.35">
      <c r="A29" s="46" t="s">
        <v>1379</v>
      </c>
      <c r="B29" s="12">
        <v>3103</v>
      </c>
      <c r="C29" s="12">
        <v>23</v>
      </c>
      <c r="D29" s="12">
        <v>18</v>
      </c>
      <c r="E29" s="12">
        <v>23</v>
      </c>
      <c r="F29" s="12">
        <v>24</v>
      </c>
      <c r="G29" s="12">
        <v>18</v>
      </c>
      <c r="H29" s="12">
        <v>23</v>
      </c>
      <c r="I29" s="12">
        <v>15</v>
      </c>
      <c r="J29" s="12">
        <v>20</v>
      </c>
      <c r="K29" s="12">
        <v>15</v>
      </c>
      <c r="L29" s="12">
        <v>17</v>
      </c>
      <c r="M29" s="12">
        <v>9</v>
      </c>
    </row>
    <row r="30" spans="1:13" x14ac:dyDescent="0.35">
      <c r="A30" s="46" t="s">
        <v>1380</v>
      </c>
      <c r="B30" s="12">
        <v>653</v>
      </c>
      <c r="C30" s="12">
        <v>3</v>
      </c>
      <c r="D30" s="12">
        <v>1</v>
      </c>
      <c r="E30" s="12">
        <v>3</v>
      </c>
      <c r="F30" s="2" t="s">
        <v>15</v>
      </c>
      <c r="G30" s="12">
        <v>3</v>
      </c>
      <c r="H30" s="12">
        <v>9</v>
      </c>
      <c r="I30" s="2" t="s">
        <v>15</v>
      </c>
      <c r="J30" s="12">
        <v>4</v>
      </c>
      <c r="K30" s="2" t="s">
        <v>15</v>
      </c>
      <c r="L30" s="2" t="s">
        <v>15</v>
      </c>
      <c r="M30" s="2" t="s">
        <v>15</v>
      </c>
    </row>
    <row r="31" spans="1:13" x14ac:dyDescent="0.35">
      <c r="A31" s="46" t="s">
        <v>1381</v>
      </c>
      <c r="B31" s="12">
        <v>1130</v>
      </c>
      <c r="C31" s="12">
        <v>10</v>
      </c>
      <c r="D31" s="12">
        <v>5</v>
      </c>
      <c r="E31" s="12">
        <v>11</v>
      </c>
      <c r="F31" s="12">
        <v>5</v>
      </c>
      <c r="G31" s="12">
        <v>5</v>
      </c>
      <c r="H31" s="12">
        <v>8</v>
      </c>
      <c r="I31" s="2" t="s">
        <v>15</v>
      </c>
      <c r="J31" s="12">
        <v>7</v>
      </c>
      <c r="K31" s="12">
        <v>10</v>
      </c>
      <c r="L31" s="12">
        <v>4</v>
      </c>
      <c r="M31" s="12">
        <v>6</v>
      </c>
    </row>
    <row r="32" spans="1:13" x14ac:dyDescent="0.35">
      <c r="A32" s="46" t="s">
        <v>1382</v>
      </c>
      <c r="B32" s="12">
        <v>41</v>
      </c>
      <c r="C32" s="2" t="s">
        <v>15</v>
      </c>
      <c r="D32" s="2" t="s">
        <v>15</v>
      </c>
      <c r="E32" s="2" t="s">
        <v>15</v>
      </c>
      <c r="F32" s="2" t="s">
        <v>15</v>
      </c>
      <c r="G32" s="2" t="s">
        <v>15</v>
      </c>
      <c r="H32" s="2" t="s">
        <v>15</v>
      </c>
      <c r="I32" s="2" t="s">
        <v>15</v>
      </c>
      <c r="J32" s="2" t="s">
        <v>15</v>
      </c>
      <c r="K32" s="2" t="s">
        <v>15</v>
      </c>
      <c r="L32" s="2" t="s">
        <v>15</v>
      </c>
      <c r="M32" s="2" t="s">
        <v>15</v>
      </c>
    </row>
    <row r="33" spans="1:13" x14ac:dyDescent="0.35">
      <c r="A33" s="46" t="s">
        <v>1383</v>
      </c>
      <c r="B33" s="12">
        <v>178</v>
      </c>
      <c r="C33" s="2" t="s">
        <v>15</v>
      </c>
      <c r="D33" s="2" t="s">
        <v>15</v>
      </c>
      <c r="E33" s="2" t="s">
        <v>15</v>
      </c>
      <c r="F33" s="2" t="s">
        <v>15</v>
      </c>
      <c r="G33" s="2" t="s">
        <v>15</v>
      </c>
      <c r="H33" s="2" t="s">
        <v>15</v>
      </c>
      <c r="I33" s="2" t="s">
        <v>15</v>
      </c>
      <c r="J33" s="2" t="s">
        <v>15</v>
      </c>
      <c r="K33" s="2" t="s">
        <v>15</v>
      </c>
      <c r="L33" s="2" t="s">
        <v>15</v>
      </c>
      <c r="M33" s="2" t="s">
        <v>15</v>
      </c>
    </row>
    <row r="34" spans="1:13" x14ac:dyDescent="0.35">
      <c r="A34" s="46" t="s">
        <v>1384</v>
      </c>
      <c r="B34" s="12">
        <v>18</v>
      </c>
      <c r="C34" s="2" t="s">
        <v>15</v>
      </c>
      <c r="D34" s="2" t="s">
        <v>15</v>
      </c>
      <c r="E34" s="2" t="s">
        <v>15</v>
      </c>
      <c r="F34" s="2" t="s">
        <v>15</v>
      </c>
      <c r="G34" s="2" t="s">
        <v>15</v>
      </c>
      <c r="H34" s="2" t="s">
        <v>15</v>
      </c>
      <c r="I34" s="2" t="s">
        <v>15</v>
      </c>
      <c r="J34" s="2" t="s">
        <v>15</v>
      </c>
      <c r="K34" s="2" t="s">
        <v>15</v>
      </c>
      <c r="L34" s="2" t="s">
        <v>15</v>
      </c>
      <c r="M34" s="2" t="s">
        <v>15</v>
      </c>
    </row>
    <row r="35" spans="1:13" x14ac:dyDescent="0.35">
      <c r="A35" s="46" t="s">
        <v>1385</v>
      </c>
      <c r="B35" s="12">
        <v>11</v>
      </c>
      <c r="C35" s="2" t="s">
        <v>15</v>
      </c>
      <c r="D35" s="2" t="s">
        <v>15</v>
      </c>
      <c r="E35" s="2" t="s">
        <v>15</v>
      </c>
      <c r="F35" s="2" t="s">
        <v>15</v>
      </c>
      <c r="G35" s="2" t="s">
        <v>15</v>
      </c>
      <c r="H35" s="2" t="s">
        <v>15</v>
      </c>
      <c r="I35" s="2" t="s">
        <v>15</v>
      </c>
      <c r="J35" s="2" t="s">
        <v>15</v>
      </c>
      <c r="K35" s="2" t="s">
        <v>15</v>
      </c>
      <c r="L35" s="2" t="s">
        <v>15</v>
      </c>
      <c r="M35" s="2" t="s">
        <v>15</v>
      </c>
    </row>
    <row r="36" spans="1:13" x14ac:dyDescent="0.35">
      <c r="A36" s="46" t="s">
        <v>1386</v>
      </c>
      <c r="B36" s="12">
        <v>56</v>
      </c>
      <c r="C36" s="2" t="s">
        <v>15</v>
      </c>
      <c r="D36" s="2" t="s">
        <v>15</v>
      </c>
      <c r="E36" s="2" t="s">
        <v>15</v>
      </c>
      <c r="F36" s="2" t="s">
        <v>15</v>
      </c>
      <c r="G36" s="2" t="s">
        <v>15</v>
      </c>
      <c r="H36" s="2" t="s">
        <v>15</v>
      </c>
      <c r="I36" s="2" t="s">
        <v>15</v>
      </c>
      <c r="J36" s="2" t="s">
        <v>15</v>
      </c>
      <c r="K36" s="2" t="s">
        <v>15</v>
      </c>
      <c r="L36" s="2" t="s">
        <v>15</v>
      </c>
      <c r="M36" s="2" t="s">
        <v>15</v>
      </c>
    </row>
    <row r="38" spans="1:13" ht="16.5" x14ac:dyDescent="0.35">
      <c r="A38" s="45" t="s">
        <v>1387</v>
      </c>
    </row>
    <row r="39" spans="1:13" x14ac:dyDescent="0.35">
      <c r="A39" s="46" t="s">
        <v>1388</v>
      </c>
      <c r="B39" s="12">
        <v>557</v>
      </c>
      <c r="C39" s="2" t="s">
        <v>15</v>
      </c>
      <c r="D39" s="2" t="s">
        <v>15</v>
      </c>
      <c r="E39" s="2" t="s">
        <v>15</v>
      </c>
      <c r="F39" s="2" t="s">
        <v>15</v>
      </c>
      <c r="G39" s="2" t="s">
        <v>15</v>
      </c>
      <c r="H39" s="2" t="s">
        <v>15</v>
      </c>
      <c r="I39" s="2" t="s">
        <v>15</v>
      </c>
      <c r="J39" s="2" t="s">
        <v>15</v>
      </c>
      <c r="K39" s="2" t="s">
        <v>15</v>
      </c>
      <c r="L39" s="2" t="s">
        <v>15</v>
      </c>
      <c r="M39" s="2" t="s">
        <v>15</v>
      </c>
    </row>
    <row r="40" spans="1:13" x14ac:dyDescent="0.35">
      <c r="A40" s="46" t="s">
        <v>1389</v>
      </c>
      <c r="B40" s="12">
        <v>70</v>
      </c>
      <c r="C40" s="2" t="s">
        <v>15</v>
      </c>
      <c r="D40" s="2" t="s">
        <v>15</v>
      </c>
      <c r="E40" s="2" t="s">
        <v>15</v>
      </c>
      <c r="F40" s="2" t="s">
        <v>15</v>
      </c>
      <c r="G40" s="2" t="s">
        <v>15</v>
      </c>
      <c r="H40" s="2" t="s">
        <v>15</v>
      </c>
      <c r="I40" s="2" t="s">
        <v>15</v>
      </c>
      <c r="J40" s="2" t="s">
        <v>15</v>
      </c>
      <c r="K40" s="2" t="s">
        <v>15</v>
      </c>
      <c r="L40" s="2" t="s">
        <v>15</v>
      </c>
      <c r="M40" s="2" t="s">
        <v>15</v>
      </c>
    </row>
    <row r="41" spans="1:13" x14ac:dyDescent="0.35">
      <c r="A41" s="46" t="s">
        <v>1390</v>
      </c>
      <c r="B41" s="12">
        <v>345</v>
      </c>
      <c r="C41" s="12">
        <v>1</v>
      </c>
      <c r="D41" s="12">
        <v>4</v>
      </c>
      <c r="E41" s="12">
        <v>4</v>
      </c>
      <c r="F41" s="12">
        <v>3</v>
      </c>
      <c r="G41" s="12">
        <v>6</v>
      </c>
      <c r="H41" s="12">
        <v>3</v>
      </c>
      <c r="I41" s="12">
        <v>2</v>
      </c>
      <c r="J41" s="12">
        <v>5</v>
      </c>
      <c r="K41" s="12">
        <v>3</v>
      </c>
      <c r="L41" s="2" t="s">
        <v>15</v>
      </c>
      <c r="M41" s="2" t="s">
        <v>15</v>
      </c>
    </row>
    <row r="42" spans="1:13" x14ac:dyDescent="0.35">
      <c r="A42" s="47" t="s">
        <v>1391</v>
      </c>
      <c r="B42" s="12">
        <v>62</v>
      </c>
      <c r="C42" s="2" t="s">
        <v>15</v>
      </c>
      <c r="D42" s="2" t="s">
        <v>15</v>
      </c>
      <c r="E42" s="2" t="s">
        <v>15</v>
      </c>
      <c r="F42" s="2" t="s">
        <v>15</v>
      </c>
      <c r="G42" s="12">
        <v>1</v>
      </c>
      <c r="H42" s="2" t="s">
        <v>15</v>
      </c>
      <c r="I42" s="2" t="s">
        <v>15</v>
      </c>
      <c r="J42" s="2" t="s">
        <v>15</v>
      </c>
      <c r="K42" s="2" t="s">
        <v>15</v>
      </c>
      <c r="L42" s="2" t="s">
        <v>15</v>
      </c>
      <c r="M42" s="2" t="s">
        <v>15</v>
      </c>
    </row>
    <row r="43" spans="1:13" x14ac:dyDescent="0.35">
      <c r="A43" s="47" t="s">
        <v>1392</v>
      </c>
      <c r="B43" s="12">
        <v>132</v>
      </c>
      <c r="C43" s="12">
        <v>1</v>
      </c>
      <c r="D43" s="12">
        <v>4</v>
      </c>
      <c r="E43" s="12">
        <v>4</v>
      </c>
      <c r="F43" s="12">
        <v>3</v>
      </c>
      <c r="G43" s="12">
        <v>4</v>
      </c>
      <c r="H43" s="12">
        <v>3</v>
      </c>
      <c r="I43" s="12">
        <v>1</v>
      </c>
      <c r="J43" s="12">
        <v>5</v>
      </c>
      <c r="K43" s="2" t="s">
        <v>15</v>
      </c>
      <c r="L43" s="2" t="s">
        <v>15</v>
      </c>
      <c r="M43" s="2" t="s">
        <v>15</v>
      </c>
    </row>
    <row r="44" spans="1:13" x14ac:dyDescent="0.35">
      <c r="A44" s="47" t="s">
        <v>1393</v>
      </c>
      <c r="B44" s="12">
        <v>83</v>
      </c>
      <c r="C44" s="2" t="s">
        <v>15</v>
      </c>
      <c r="D44" s="2" t="s">
        <v>15</v>
      </c>
      <c r="E44" s="2" t="s">
        <v>15</v>
      </c>
      <c r="F44" s="2" t="s">
        <v>15</v>
      </c>
      <c r="G44" s="2" t="s">
        <v>15</v>
      </c>
      <c r="H44" s="2" t="s">
        <v>15</v>
      </c>
      <c r="I44" s="12">
        <v>1</v>
      </c>
      <c r="J44" s="2" t="s">
        <v>15</v>
      </c>
      <c r="K44" s="2" t="s">
        <v>15</v>
      </c>
      <c r="L44" s="2" t="s">
        <v>15</v>
      </c>
      <c r="M44" s="2" t="s">
        <v>15</v>
      </c>
    </row>
    <row r="45" spans="1:13" x14ac:dyDescent="0.35">
      <c r="A45" s="46" t="s">
        <v>1394</v>
      </c>
      <c r="B45" s="12">
        <v>216</v>
      </c>
      <c r="C45" s="2" t="s">
        <v>15</v>
      </c>
      <c r="D45" s="2" t="s">
        <v>15</v>
      </c>
      <c r="E45" s="2" t="s">
        <v>15</v>
      </c>
      <c r="F45" s="2" t="s">
        <v>15</v>
      </c>
      <c r="G45" s="12">
        <v>1</v>
      </c>
      <c r="H45" s="2" t="s">
        <v>15</v>
      </c>
      <c r="I45" s="2" t="s">
        <v>15</v>
      </c>
      <c r="J45" s="2" t="s">
        <v>15</v>
      </c>
      <c r="K45" s="2" t="s">
        <v>15</v>
      </c>
      <c r="L45" s="2" t="s">
        <v>15</v>
      </c>
      <c r="M45" s="2" t="s">
        <v>15</v>
      </c>
    </row>
    <row r="46" spans="1:13" x14ac:dyDescent="0.35">
      <c r="A46" s="47" t="s">
        <v>1395</v>
      </c>
      <c r="B46" s="12">
        <v>93</v>
      </c>
      <c r="C46" s="2" t="s">
        <v>15</v>
      </c>
      <c r="D46" s="2" t="s">
        <v>15</v>
      </c>
      <c r="E46" s="2" t="s">
        <v>15</v>
      </c>
      <c r="F46" s="2" t="s">
        <v>15</v>
      </c>
      <c r="G46" s="2" t="s">
        <v>15</v>
      </c>
      <c r="H46" s="2" t="s">
        <v>15</v>
      </c>
      <c r="I46" s="2" t="s">
        <v>15</v>
      </c>
      <c r="J46" s="2" t="s">
        <v>15</v>
      </c>
      <c r="K46" s="2" t="s">
        <v>15</v>
      </c>
      <c r="L46" s="2" t="s">
        <v>15</v>
      </c>
      <c r="M46" s="2" t="s">
        <v>15</v>
      </c>
    </row>
    <row r="47" spans="1:13" x14ac:dyDescent="0.35">
      <c r="A47" s="46" t="s">
        <v>1396</v>
      </c>
      <c r="B47" s="12">
        <v>949</v>
      </c>
      <c r="C47" s="2" t="s">
        <v>15</v>
      </c>
      <c r="D47" s="2" t="s">
        <v>15</v>
      </c>
      <c r="E47" s="2" t="s">
        <v>15</v>
      </c>
      <c r="F47" s="2" t="s">
        <v>15</v>
      </c>
      <c r="G47" s="2" t="s">
        <v>15</v>
      </c>
      <c r="H47" s="2" t="s">
        <v>15</v>
      </c>
      <c r="I47" s="2" t="s">
        <v>15</v>
      </c>
      <c r="J47" s="2" t="s">
        <v>15</v>
      </c>
      <c r="K47" s="2" t="s">
        <v>15</v>
      </c>
      <c r="L47" s="2" t="s">
        <v>15</v>
      </c>
      <c r="M47" s="2" t="s">
        <v>15</v>
      </c>
    </row>
    <row r="48" spans="1:13" x14ac:dyDescent="0.35">
      <c r="A48" s="47" t="s">
        <v>1397</v>
      </c>
      <c r="B48" s="12">
        <v>496</v>
      </c>
      <c r="C48" s="2" t="s">
        <v>15</v>
      </c>
      <c r="D48" s="2" t="s">
        <v>15</v>
      </c>
      <c r="E48" s="2" t="s">
        <v>15</v>
      </c>
      <c r="F48" s="2" t="s">
        <v>15</v>
      </c>
      <c r="G48" s="2" t="s">
        <v>15</v>
      </c>
      <c r="H48" s="2" t="s">
        <v>15</v>
      </c>
      <c r="I48" s="2" t="s">
        <v>15</v>
      </c>
      <c r="J48" s="2" t="s">
        <v>15</v>
      </c>
      <c r="K48" s="2" t="s">
        <v>15</v>
      </c>
      <c r="L48" s="2" t="s">
        <v>15</v>
      </c>
      <c r="M48" s="2" t="s">
        <v>15</v>
      </c>
    </row>
    <row r="49" spans="1:13" x14ac:dyDescent="0.35">
      <c r="A49" s="48" t="s">
        <v>1398</v>
      </c>
      <c r="B49" s="12">
        <v>22</v>
      </c>
      <c r="C49" s="2" t="s">
        <v>15</v>
      </c>
      <c r="D49" s="2" t="s">
        <v>15</v>
      </c>
      <c r="E49" s="2" t="s">
        <v>15</v>
      </c>
      <c r="F49" s="2" t="s">
        <v>15</v>
      </c>
      <c r="G49" s="2" t="s">
        <v>15</v>
      </c>
      <c r="H49" s="2" t="s">
        <v>15</v>
      </c>
      <c r="I49" s="2" t="s">
        <v>15</v>
      </c>
      <c r="J49" s="2" t="s">
        <v>15</v>
      </c>
      <c r="K49" s="2" t="s">
        <v>15</v>
      </c>
      <c r="L49" s="2" t="s">
        <v>15</v>
      </c>
      <c r="M49" s="2" t="s">
        <v>15</v>
      </c>
    </row>
    <row r="50" spans="1:13" x14ac:dyDescent="0.35">
      <c r="A50" s="48" t="s">
        <v>1399</v>
      </c>
      <c r="B50" s="12">
        <v>101</v>
      </c>
      <c r="C50" s="2" t="s">
        <v>15</v>
      </c>
      <c r="D50" s="2" t="s">
        <v>15</v>
      </c>
      <c r="E50" s="2" t="s">
        <v>15</v>
      </c>
      <c r="F50" s="2" t="s">
        <v>15</v>
      </c>
      <c r="G50" s="2" t="s">
        <v>15</v>
      </c>
      <c r="H50" s="2" t="s">
        <v>15</v>
      </c>
      <c r="I50" s="2" t="s">
        <v>15</v>
      </c>
      <c r="J50" s="2" t="s">
        <v>15</v>
      </c>
      <c r="K50" s="2" t="s">
        <v>15</v>
      </c>
      <c r="L50" s="2" t="s">
        <v>15</v>
      </c>
      <c r="M50" s="2" t="s">
        <v>15</v>
      </c>
    </row>
    <row r="51" spans="1:13" x14ac:dyDescent="0.35">
      <c r="A51" s="48" t="s">
        <v>1400</v>
      </c>
      <c r="B51" s="12">
        <v>258</v>
      </c>
      <c r="C51" s="2" t="s">
        <v>15</v>
      </c>
      <c r="D51" s="2" t="s">
        <v>15</v>
      </c>
      <c r="E51" s="2" t="s">
        <v>15</v>
      </c>
      <c r="F51" s="2" t="s">
        <v>15</v>
      </c>
      <c r="G51" s="2" t="s">
        <v>15</v>
      </c>
      <c r="H51" s="2" t="s">
        <v>15</v>
      </c>
      <c r="I51" s="2" t="s">
        <v>15</v>
      </c>
      <c r="J51" s="2" t="s">
        <v>15</v>
      </c>
      <c r="K51" s="2" t="s">
        <v>15</v>
      </c>
      <c r="L51" s="2" t="s">
        <v>15</v>
      </c>
      <c r="M51" s="2" t="s">
        <v>15</v>
      </c>
    </row>
    <row r="52" spans="1:13" x14ac:dyDescent="0.35">
      <c r="A52" s="49" t="s">
        <v>1401</v>
      </c>
      <c r="B52" s="12">
        <v>70</v>
      </c>
      <c r="C52" s="2" t="s">
        <v>15</v>
      </c>
      <c r="D52" s="2" t="s">
        <v>15</v>
      </c>
      <c r="E52" s="2" t="s">
        <v>15</v>
      </c>
      <c r="F52" s="2" t="s">
        <v>15</v>
      </c>
      <c r="G52" s="2" t="s">
        <v>15</v>
      </c>
      <c r="H52" s="2" t="s">
        <v>15</v>
      </c>
      <c r="I52" s="2" t="s">
        <v>15</v>
      </c>
      <c r="J52" s="2" t="s">
        <v>15</v>
      </c>
      <c r="K52" s="2" t="s">
        <v>15</v>
      </c>
      <c r="L52" s="2" t="s">
        <v>15</v>
      </c>
      <c r="M52" s="2" t="s">
        <v>15</v>
      </c>
    </row>
    <row r="53" spans="1:13" x14ac:dyDescent="0.35">
      <c r="A53" s="47" t="s">
        <v>1402</v>
      </c>
      <c r="B53" s="12">
        <v>145</v>
      </c>
      <c r="C53" s="2" t="s">
        <v>15</v>
      </c>
      <c r="D53" s="2" t="s">
        <v>15</v>
      </c>
      <c r="E53" s="2" t="s">
        <v>15</v>
      </c>
      <c r="F53" s="2" t="s">
        <v>15</v>
      </c>
      <c r="G53" s="2" t="s">
        <v>15</v>
      </c>
      <c r="H53" s="2" t="s">
        <v>15</v>
      </c>
      <c r="I53" s="2" t="s">
        <v>15</v>
      </c>
      <c r="J53" s="2" t="s">
        <v>15</v>
      </c>
      <c r="K53" s="2" t="s">
        <v>15</v>
      </c>
      <c r="L53" s="2" t="s">
        <v>15</v>
      </c>
      <c r="M53" s="2" t="s">
        <v>15</v>
      </c>
    </row>
    <row r="54" spans="1:13" x14ac:dyDescent="0.35">
      <c r="A54" s="48" t="s">
        <v>1403</v>
      </c>
      <c r="B54" s="12">
        <v>133</v>
      </c>
      <c r="C54" s="2" t="s">
        <v>15</v>
      </c>
      <c r="D54" s="2" t="s">
        <v>15</v>
      </c>
      <c r="E54" s="2" t="s">
        <v>15</v>
      </c>
      <c r="F54" s="2" t="s">
        <v>15</v>
      </c>
      <c r="G54" s="2" t="s">
        <v>15</v>
      </c>
      <c r="H54" s="2" t="s">
        <v>15</v>
      </c>
      <c r="I54" s="2" t="s">
        <v>15</v>
      </c>
      <c r="J54" s="2" t="s">
        <v>15</v>
      </c>
      <c r="K54" s="2" t="s">
        <v>15</v>
      </c>
      <c r="L54" s="2" t="s">
        <v>15</v>
      </c>
      <c r="M54" s="2" t="s">
        <v>15</v>
      </c>
    </row>
    <row r="55" spans="1:13" x14ac:dyDescent="0.35">
      <c r="A55" s="46" t="s">
        <v>1404</v>
      </c>
      <c r="B55" s="12">
        <v>633</v>
      </c>
      <c r="C55" s="2" t="s">
        <v>15</v>
      </c>
      <c r="D55" s="2" t="s">
        <v>15</v>
      </c>
      <c r="E55" s="2" t="s">
        <v>15</v>
      </c>
      <c r="F55" s="2" t="s">
        <v>15</v>
      </c>
      <c r="G55" s="2" t="s">
        <v>15</v>
      </c>
      <c r="H55" s="2" t="s">
        <v>15</v>
      </c>
      <c r="I55" s="2" t="s">
        <v>15</v>
      </c>
      <c r="J55" s="2" t="s">
        <v>15</v>
      </c>
      <c r="K55" s="2" t="s">
        <v>15</v>
      </c>
      <c r="L55" s="2" t="s">
        <v>15</v>
      </c>
      <c r="M55" s="2" t="s">
        <v>15</v>
      </c>
    </row>
    <row r="56" spans="1:13" x14ac:dyDescent="0.35">
      <c r="A56" s="47" t="s">
        <v>1405</v>
      </c>
      <c r="B56" s="12">
        <v>50</v>
      </c>
      <c r="C56" s="2" t="s">
        <v>15</v>
      </c>
      <c r="D56" s="2" t="s">
        <v>15</v>
      </c>
      <c r="E56" s="2" t="s">
        <v>15</v>
      </c>
      <c r="F56" s="2" t="s">
        <v>15</v>
      </c>
      <c r="G56" s="2" t="s">
        <v>15</v>
      </c>
      <c r="H56" s="2" t="s">
        <v>15</v>
      </c>
      <c r="I56" s="2" t="s">
        <v>15</v>
      </c>
      <c r="J56" s="2" t="s">
        <v>15</v>
      </c>
      <c r="K56" s="2" t="s">
        <v>15</v>
      </c>
      <c r="L56" s="2" t="s">
        <v>15</v>
      </c>
      <c r="M56" s="2" t="s">
        <v>15</v>
      </c>
    </row>
    <row r="57" spans="1:13" x14ac:dyDescent="0.35">
      <c r="A57" s="47" t="s">
        <v>1406</v>
      </c>
      <c r="B57" s="12">
        <v>107</v>
      </c>
      <c r="C57" s="2" t="s">
        <v>15</v>
      </c>
      <c r="D57" s="2" t="s">
        <v>15</v>
      </c>
      <c r="E57" s="2" t="s">
        <v>15</v>
      </c>
      <c r="F57" s="2" t="s">
        <v>15</v>
      </c>
      <c r="G57" s="2" t="s">
        <v>15</v>
      </c>
      <c r="H57" s="2" t="s">
        <v>15</v>
      </c>
      <c r="I57" s="2" t="s">
        <v>15</v>
      </c>
      <c r="J57" s="2" t="s">
        <v>15</v>
      </c>
      <c r="K57" s="2" t="s">
        <v>15</v>
      </c>
      <c r="L57" s="2" t="s">
        <v>15</v>
      </c>
      <c r="M57" s="2" t="s">
        <v>15</v>
      </c>
    </row>
    <row r="58" spans="1:13" x14ac:dyDescent="0.35">
      <c r="A58" s="48" t="s">
        <v>1407</v>
      </c>
      <c r="B58" s="12">
        <v>73</v>
      </c>
      <c r="C58" s="2" t="s">
        <v>15</v>
      </c>
      <c r="D58" s="2" t="s">
        <v>15</v>
      </c>
      <c r="E58" s="2" t="s">
        <v>15</v>
      </c>
      <c r="F58" s="2" t="s">
        <v>15</v>
      </c>
      <c r="G58" s="2" t="s">
        <v>15</v>
      </c>
      <c r="H58" s="2" t="s">
        <v>15</v>
      </c>
      <c r="I58" s="2" t="s">
        <v>15</v>
      </c>
      <c r="J58" s="2" t="s">
        <v>15</v>
      </c>
      <c r="K58" s="2" t="s">
        <v>15</v>
      </c>
      <c r="L58" s="2" t="s">
        <v>15</v>
      </c>
      <c r="M58" s="2" t="s">
        <v>15</v>
      </c>
    </row>
    <row r="59" spans="1:13" x14ac:dyDescent="0.35">
      <c r="A59" s="47" t="s">
        <v>1408</v>
      </c>
      <c r="B59" s="12">
        <v>211</v>
      </c>
      <c r="C59" s="2" t="s">
        <v>15</v>
      </c>
      <c r="D59" s="2" t="s">
        <v>15</v>
      </c>
      <c r="E59" s="2" t="s">
        <v>15</v>
      </c>
      <c r="F59" s="2" t="s">
        <v>15</v>
      </c>
      <c r="G59" s="2" t="s">
        <v>15</v>
      </c>
      <c r="H59" s="2" t="s">
        <v>15</v>
      </c>
      <c r="I59" s="2" t="s">
        <v>15</v>
      </c>
      <c r="J59" s="2" t="s">
        <v>15</v>
      </c>
      <c r="K59" s="2" t="s">
        <v>15</v>
      </c>
      <c r="L59" s="2" t="s">
        <v>15</v>
      </c>
      <c r="M59" s="2" t="s">
        <v>15</v>
      </c>
    </row>
    <row r="60" spans="1:13" x14ac:dyDescent="0.35">
      <c r="A60" s="48" t="s">
        <v>1409</v>
      </c>
      <c r="B60" s="12">
        <v>159</v>
      </c>
      <c r="C60" s="2" t="s">
        <v>15</v>
      </c>
      <c r="D60" s="2" t="s">
        <v>15</v>
      </c>
      <c r="E60" s="2" t="s">
        <v>15</v>
      </c>
      <c r="F60" s="2" t="s">
        <v>15</v>
      </c>
      <c r="G60" s="2" t="s">
        <v>15</v>
      </c>
      <c r="H60" s="2" t="s">
        <v>15</v>
      </c>
      <c r="I60" s="2" t="s">
        <v>15</v>
      </c>
      <c r="J60" s="2" t="s">
        <v>15</v>
      </c>
      <c r="K60" s="2" t="s">
        <v>15</v>
      </c>
      <c r="L60" s="2" t="s">
        <v>15</v>
      </c>
      <c r="M60" s="2" t="s">
        <v>15</v>
      </c>
    </row>
    <row r="61" spans="1:13" x14ac:dyDescent="0.35">
      <c r="A61" s="46" t="s">
        <v>1410</v>
      </c>
      <c r="B61" s="12">
        <v>207</v>
      </c>
      <c r="C61" s="2" t="s">
        <v>15</v>
      </c>
      <c r="D61" s="12">
        <v>1</v>
      </c>
      <c r="E61" s="2" t="s">
        <v>15</v>
      </c>
      <c r="F61" s="2" t="s">
        <v>15</v>
      </c>
      <c r="G61" s="2" t="s">
        <v>15</v>
      </c>
      <c r="H61" s="2" t="s">
        <v>15</v>
      </c>
      <c r="I61" s="2" t="s">
        <v>15</v>
      </c>
      <c r="J61" s="2" t="s">
        <v>15</v>
      </c>
      <c r="K61" s="2" t="s">
        <v>15</v>
      </c>
      <c r="L61" s="2" t="s">
        <v>15</v>
      </c>
      <c r="M61" s="2" t="s">
        <v>15</v>
      </c>
    </row>
    <row r="62" spans="1:13" x14ac:dyDescent="0.35">
      <c r="A62" s="47" t="s">
        <v>1411</v>
      </c>
      <c r="B62" s="12">
        <v>168</v>
      </c>
      <c r="C62" s="2" t="s">
        <v>15</v>
      </c>
      <c r="D62" s="2" t="s">
        <v>15</v>
      </c>
      <c r="E62" s="2" t="s">
        <v>15</v>
      </c>
      <c r="F62" s="2" t="s">
        <v>15</v>
      </c>
      <c r="G62" s="2" t="s">
        <v>15</v>
      </c>
      <c r="H62" s="2" t="s">
        <v>15</v>
      </c>
      <c r="I62" s="2" t="s">
        <v>15</v>
      </c>
      <c r="J62" s="2" t="s">
        <v>15</v>
      </c>
      <c r="K62" s="2" t="s">
        <v>15</v>
      </c>
      <c r="L62" s="2" t="s">
        <v>15</v>
      </c>
      <c r="M62" s="2" t="s">
        <v>15</v>
      </c>
    </row>
    <row r="63" spans="1:13" x14ac:dyDescent="0.35">
      <c r="A63" s="46" t="s">
        <v>1412</v>
      </c>
      <c r="B63" s="12">
        <v>2105</v>
      </c>
      <c r="C63" s="12">
        <v>36</v>
      </c>
      <c r="D63" s="12">
        <v>20</v>
      </c>
      <c r="E63" s="12">
        <v>36</v>
      </c>
      <c r="F63" s="12">
        <v>29</v>
      </c>
      <c r="G63" s="12">
        <v>20</v>
      </c>
      <c r="H63" s="12">
        <v>39</v>
      </c>
      <c r="I63" s="12">
        <v>18</v>
      </c>
      <c r="J63" s="12">
        <v>26</v>
      </c>
      <c r="K63" s="12">
        <v>26</v>
      </c>
      <c r="L63" s="12">
        <v>20</v>
      </c>
      <c r="M63" s="12">
        <v>20</v>
      </c>
    </row>
    <row r="64" spans="1:13" x14ac:dyDescent="0.35">
      <c r="A64" s="47" t="s">
        <v>1413</v>
      </c>
      <c r="B64" s="12">
        <v>1691</v>
      </c>
      <c r="C64" s="12">
        <v>18</v>
      </c>
      <c r="D64" s="12">
        <v>17</v>
      </c>
      <c r="E64" s="12">
        <v>21</v>
      </c>
      <c r="F64" s="12">
        <v>22</v>
      </c>
      <c r="G64" s="12">
        <v>12</v>
      </c>
      <c r="H64" s="12">
        <v>23</v>
      </c>
      <c r="I64" s="12">
        <v>11</v>
      </c>
      <c r="J64" s="12">
        <v>16</v>
      </c>
      <c r="K64" s="12">
        <v>15</v>
      </c>
      <c r="L64" s="2" t="s">
        <v>15</v>
      </c>
      <c r="M64" s="12">
        <v>12</v>
      </c>
    </row>
    <row r="65" spans="1:13" x14ac:dyDescent="0.35">
      <c r="A65" s="48" t="s">
        <v>1414</v>
      </c>
      <c r="B65" s="12">
        <v>318</v>
      </c>
      <c r="C65" s="2" t="s">
        <v>15</v>
      </c>
      <c r="D65" s="2" t="s">
        <v>15</v>
      </c>
      <c r="E65" s="12">
        <v>5</v>
      </c>
      <c r="F65" s="2" t="s">
        <v>15</v>
      </c>
      <c r="G65" s="2" t="s">
        <v>15</v>
      </c>
      <c r="H65" s="12">
        <v>3</v>
      </c>
      <c r="I65" s="2" t="s">
        <v>15</v>
      </c>
      <c r="J65" s="2" t="s">
        <v>15</v>
      </c>
      <c r="K65" s="12">
        <v>1</v>
      </c>
      <c r="L65" s="2" t="s">
        <v>15</v>
      </c>
      <c r="M65" s="2" t="s">
        <v>15</v>
      </c>
    </row>
    <row r="66" spans="1:13" x14ac:dyDescent="0.35">
      <c r="A66" s="48" t="s">
        <v>1415</v>
      </c>
      <c r="B66" s="12">
        <v>1053</v>
      </c>
      <c r="C66" s="12">
        <v>13</v>
      </c>
      <c r="D66" s="12">
        <v>13</v>
      </c>
      <c r="E66" s="12">
        <v>13</v>
      </c>
      <c r="F66" s="12">
        <v>17</v>
      </c>
      <c r="G66" s="12">
        <v>8</v>
      </c>
      <c r="H66" s="12">
        <v>17</v>
      </c>
      <c r="I66" s="12">
        <v>10</v>
      </c>
      <c r="J66" s="12">
        <v>15</v>
      </c>
      <c r="K66" s="2" t="s">
        <v>15</v>
      </c>
      <c r="L66" s="2" t="s">
        <v>15</v>
      </c>
      <c r="M66" s="2" t="s">
        <v>15</v>
      </c>
    </row>
    <row r="67" spans="1:13" x14ac:dyDescent="0.35">
      <c r="A67" s="48" t="s">
        <v>1416</v>
      </c>
      <c r="B67" s="12">
        <v>315</v>
      </c>
      <c r="C67" s="12">
        <v>4</v>
      </c>
      <c r="D67" s="12">
        <v>4</v>
      </c>
      <c r="E67" s="12">
        <v>3</v>
      </c>
      <c r="F67" s="12">
        <v>3</v>
      </c>
      <c r="G67" s="12">
        <v>4</v>
      </c>
      <c r="H67" s="12">
        <v>3</v>
      </c>
      <c r="I67" s="12">
        <v>1</v>
      </c>
      <c r="J67" s="2" t="s">
        <v>15</v>
      </c>
      <c r="K67" s="2" t="s">
        <v>15</v>
      </c>
      <c r="L67" s="2" t="s">
        <v>15</v>
      </c>
      <c r="M67" s="2" t="s">
        <v>15</v>
      </c>
    </row>
    <row r="68" spans="1:13" x14ac:dyDescent="0.35">
      <c r="A68" s="47" t="s">
        <v>1417</v>
      </c>
      <c r="B68" s="12">
        <v>237</v>
      </c>
      <c r="C68" s="12">
        <v>13</v>
      </c>
      <c r="D68" s="2" t="s">
        <v>15</v>
      </c>
      <c r="E68" s="12">
        <v>13</v>
      </c>
      <c r="F68" s="12">
        <v>6</v>
      </c>
      <c r="G68" s="12">
        <v>7</v>
      </c>
      <c r="H68" s="12">
        <v>14</v>
      </c>
      <c r="I68" s="12">
        <v>7</v>
      </c>
      <c r="J68" s="12">
        <v>9</v>
      </c>
      <c r="K68" s="12">
        <v>11</v>
      </c>
      <c r="L68" s="12">
        <v>3</v>
      </c>
      <c r="M68" s="2" t="s">
        <v>15</v>
      </c>
    </row>
    <row r="69" spans="1:13" x14ac:dyDescent="0.35">
      <c r="A69" s="48" t="s">
        <v>1418</v>
      </c>
      <c r="B69" s="12">
        <v>79</v>
      </c>
      <c r="C69" s="12">
        <v>6</v>
      </c>
      <c r="D69" s="2" t="s">
        <v>15</v>
      </c>
      <c r="E69" s="12">
        <v>8</v>
      </c>
      <c r="F69" s="2" t="s">
        <v>15</v>
      </c>
      <c r="G69" s="12">
        <v>4</v>
      </c>
      <c r="H69" s="12">
        <v>9</v>
      </c>
      <c r="I69" s="2" t="s">
        <v>15</v>
      </c>
      <c r="J69" s="12">
        <v>4</v>
      </c>
      <c r="K69" s="2" t="s">
        <v>15</v>
      </c>
      <c r="L69" s="2" t="s">
        <v>15</v>
      </c>
      <c r="M69" s="2" t="s">
        <v>15</v>
      </c>
    </row>
    <row r="70" spans="1:13" x14ac:dyDescent="0.35">
      <c r="A70" s="49" t="s">
        <v>1419</v>
      </c>
      <c r="B70" s="12">
        <v>70</v>
      </c>
      <c r="C70" s="12">
        <v>6</v>
      </c>
      <c r="D70" s="2" t="s">
        <v>15</v>
      </c>
      <c r="E70" s="12">
        <v>8</v>
      </c>
      <c r="F70" s="2" t="s">
        <v>15</v>
      </c>
      <c r="G70" s="12">
        <v>3</v>
      </c>
      <c r="H70" s="12">
        <v>9</v>
      </c>
      <c r="I70" s="2" t="s">
        <v>15</v>
      </c>
      <c r="J70" s="12">
        <v>4</v>
      </c>
      <c r="K70" s="2" t="s">
        <v>15</v>
      </c>
      <c r="L70" s="2" t="s">
        <v>15</v>
      </c>
      <c r="M70" s="2" t="s">
        <v>15</v>
      </c>
    </row>
    <row r="71" spans="1:13" x14ac:dyDescent="0.35">
      <c r="A71" s="48" t="s">
        <v>1420</v>
      </c>
      <c r="B71" s="12">
        <v>107</v>
      </c>
      <c r="C71" s="12">
        <v>6</v>
      </c>
      <c r="D71" s="2" t="s">
        <v>15</v>
      </c>
      <c r="E71" s="12">
        <v>4</v>
      </c>
      <c r="F71" s="12">
        <v>3</v>
      </c>
      <c r="G71" s="12">
        <v>2</v>
      </c>
      <c r="H71" s="12">
        <v>4</v>
      </c>
      <c r="I71" s="12">
        <v>6</v>
      </c>
      <c r="J71" s="12">
        <v>5</v>
      </c>
      <c r="K71" s="2" t="s">
        <v>15</v>
      </c>
      <c r="L71" s="2" t="s">
        <v>15</v>
      </c>
      <c r="M71" s="2" t="s">
        <v>15</v>
      </c>
    </row>
    <row r="73" spans="1:13" ht="16.5" x14ac:dyDescent="0.35">
      <c r="A73" s="45" t="s">
        <v>1421</v>
      </c>
    </row>
    <row r="74" spans="1:13" x14ac:dyDescent="0.35">
      <c r="A74" s="46" t="s">
        <v>1388</v>
      </c>
      <c r="B74" s="12">
        <v>41</v>
      </c>
      <c r="C74" s="2" t="s">
        <v>15</v>
      </c>
      <c r="D74" s="2" t="s">
        <v>15</v>
      </c>
      <c r="E74" s="2" t="s">
        <v>15</v>
      </c>
      <c r="F74" s="2" t="s">
        <v>15</v>
      </c>
      <c r="G74" s="2" t="s">
        <v>15</v>
      </c>
      <c r="H74" s="2" t="s">
        <v>15</v>
      </c>
      <c r="I74" s="2" t="s">
        <v>15</v>
      </c>
      <c r="J74" s="2" t="s">
        <v>15</v>
      </c>
      <c r="K74" s="2" t="s">
        <v>15</v>
      </c>
      <c r="L74" s="2" t="s">
        <v>15</v>
      </c>
      <c r="M74" s="2" t="s">
        <v>15</v>
      </c>
    </row>
    <row r="75" spans="1:13" x14ac:dyDescent="0.35">
      <c r="A75" s="46" t="s">
        <v>1389</v>
      </c>
      <c r="B75" s="12">
        <v>54</v>
      </c>
      <c r="C75" s="2" t="s">
        <v>15</v>
      </c>
      <c r="D75" s="12">
        <v>3</v>
      </c>
      <c r="E75" s="2" t="s">
        <v>15</v>
      </c>
      <c r="F75" s="2" t="s">
        <v>15</v>
      </c>
      <c r="G75" s="2" t="s">
        <v>15</v>
      </c>
      <c r="H75" s="2" t="s">
        <v>15</v>
      </c>
      <c r="I75" s="12">
        <v>1</v>
      </c>
      <c r="J75" s="12">
        <v>4</v>
      </c>
      <c r="K75" s="2" t="s">
        <v>15</v>
      </c>
      <c r="L75" s="2" t="s">
        <v>15</v>
      </c>
      <c r="M75" s="12">
        <v>4</v>
      </c>
    </row>
    <row r="76" spans="1:13" x14ac:dyDescent="0.35">
      <c r="A76" s="46" t="s">
        <v>1390</v>
      </c>
      <c r="B76" s="12">
        <v>118</v>
      </c>
      <c r="C76" s="2" t="s">
        <v>15</v>
      </c>
      <c r="D76" s="2" t="s">
        <v>15</v>
      </c>
      <c r="E76" s="12">
        <v>3</v>
      </c>
      <c r="F76" s="12">
        <v>4</v>
      </c>
      <c r="G76" s="2" t="s">
        <v>15</v>
      </c>
      <c r="H76" s="12">
        <v>6</v>
      </c>
      <c r="I76" s="2" t="s">
        <v>15</v>
      </c>
      <c r="J76" s="12">
        <v>3</v>
      </c>
      <c r="K76" s="2" t="s">
        <v>15</v>
      </c>
      <c r="L76" s="2" t="s">
        <v>15</v>
      </c>
      <c r="M76" s="2" t="s">
        <v>15</v>
      </c>
    </row>
    <row r="77" spans="1:13" x14ac:dyDescent="0.35">
      <c r="A77" s="46" t="s">
        <v>1394</v>
      </c>
      <c r="B77" s="12">
        <v>224</v>
      </c>
      <c r="C77" s="12">
        <v>8</v>
      </c>
      <c r="D77" s="12">
        <v>1</v>
      </c>
      <c r="E77" s="12">
        <v>3</v>
      </c>
      <c r="F77" s="12">
        <v>6</v>
      </c>
      <c r="G77" s="2" t="s">
        <v>15</v>
      </c>
      <c r="H77" s="12">
        <v>8</v>
      </c>
      <c r="I77" s="12">
        <v>4</v>
      </c>
      <c r="J77" s="12">
        <v>4</v>
      </c>
      <c r="K77" s="12">
        <v>5</v>
      </c>
      <c r="L77" s="12">
        <v>5</v>
      </c>
      <c r="M77" s="12">
        <v>3</v>
      </c>
    </row>
    <row r="78" spans="1:13" x14ac:dyDescent="0.35">
      <c r="A78" s="47" t="s">
        <v>1395</v>
      </c>
      <c r="B78" s="12">
        <v>92</v>
      </c>
      <c r="C78" s="2" t="s">
        <v>15</v>
      </c>
      <c r="D78" s="2" t="s">
        <v>15</v>
      </c>
      <c r="E78" s="2" t="s">
        <v>15</v>
      </c>
      <c r="F78" s="2" t="s">
        <v>15</v>
      </c>
      <c r="G78" s="2" t="s">
        <v>15</v>
      </c>
      <c r="H78" s="2" t="s">
        <v>15</v>
      </c>
      <c r="I78" s="2" t="s">
        <v>15</v>
      </c>
      <c r="J78" s="2" t="s">
        <v>15</v>
      </c>
      <c r="K78" s="2" t="s">
        <v>15</v>
      </c>
      <c r="L78" s="2" t="s">
        <v>15</v>
      </c>
      <c r="M78" s="2" t="s">
        <v>15</v>
      </c>
    </row>
    <row r="79" spans="1:13" x14ac:dyDescent="0.35">
      <c r="A79" s="46" t="s">
        <v>1396</v>
      </c>
      <c r="B79" s="12">
        <v>206</v>
      </c>
      <c r="C79" s="2" t="s">
        <v>15</v>
      </c>
      <c r="D79" s="12">
        <v>2</v>
      </c>
      <c r="E79" s="2" t="s">
        <v>15</v>
      </c>
      <c r="F79" s="2" t="s">
        <v>15</v>
      </c>
      <c r="G79" s="12">
        <v>2</v>
      </c>
      <c r="H79" s="2" t="s">
        <v>15</v>
      </c>
      <c r="I79" s="2" t="s">
        <v>15</v>
      </c>
      <c r="J79" s="2" t="s">
        <v>15</v>
      </c>
      <c r="K79" s="2" t="s">
        <v>15</v>
      </c>
      <c r="L79" s="2" t="s">
        <v>15</v>
      </c>
      <c r="M79" s="2" t="s">
        <v>15</v>
      </c>
    </row>
    <row r="80" spans="1:13" x14ac:dyDescent="0.35">
      <c r="A80" s="47" t="s">
        <v>1402</v>
      </c>
      <c r="B80" s="12">
        <v>161</v>
      </c>
      <c r="C80" s="2" t="s">
        <v>15</v>
      </c>
      <c r="D80" s="12">
        <v>2</v>
      </c>
      <c r="E80" s="2" t="s">
        <v>15</v>
      </c>
      <c r="F80" s="2" t="s">
        <v>15</v>
      </c>
      <c r="G80" s="12">
        <v>2</v>
      </c>
      <c r="H80" s="2" t="s">
        <v>15</v>
      </c>
      <c r="I80" s="2" t="s">
        <v>15</v>
      </c>
      <c r="J80" s="2" t="s">
        <v>15</v>
      </c>
      <c r="K80" s="2" t="s">
        <v>15</v>
      </c>
      <c r="L80" s="2" t="s">
        <v>15</v>
      </c>
      <c r="M80" s="2" t="s">
        <v>15</v>
      </c>
    </row>
    <row r="81" spans="1:13" x14ac:dyDescent="0.35">
      <c r="A81" s="48" t="s">
        <v>1403</v>
      </c>
      <c r="B81" s="2" t="s">
        <v>15</v>
      </c>
      <c r="C81" s="2" t="s">
        <v>15</v>
      </c>
      <c r="D81" s="12">
        <v>2</v>
      </c>
      <c r="E81" s="2" t="s">
        <v>15</v>
      </c>
      <c r="F81" s="2" t="s">
        <v>15</v>
      </c>
      <c r="G81" s="12">
        <v>2</v>
      </c>
      <c r="H81" s="2" t="s">
        <v>15</v>
      </c>
      <c r="I81" s="2" t="s">
        <v>15</v>
      </c>
      <c r="J81" s="2" t="s">
        <v>15</v>
      </c>
      <c r="K81" s="2" t="s">
        <v>15</v>
      </c>
      <c r="L81" s="2" t="s">
        <v>15</v>
      </c>
      <c r="M81" s="2" t="s">
        <v>15</v>
      </c>
    </row>
    <row r="82" spans="1:13" x14ac:dyDescent="0.35">
      <c r="A82" s="46" t="s">
        <v>1404</v>
      </c>
      <c r="B82" s="12">
        <v>1077</v>
      </c>
      <c r="C82" s="12">
        <v>12</v>
      </c>
      <c r="D82" s="12">
        <v>11</v>
      </c>
      <c r="E82" s="12">
        <v>9</v>
      </c>
      <c r="F82" s="12">
        <v>9</v>
      </c>
      <c r="G82" s="12">
        <v>11</v>
      </c>
      <c r="H82" s="12">
        <v>9</v>
      </c>
      <c r="I82" s="12">
        <v>8</v>
      </c>
      <c r="J82" s="12">
        <v>5</v>
      </c>
      <c r="K82" s="12">
        <v>6</v>
      </c>
      <c r="L82" s="12">
        <v>6</v>
      </c>
      <c r="M82" s="2" t="s">
        <v>15</v>
      </c>
    </row>
    <row r="83" spans="1:13" x14ac:dyDescent="0.35">
      <c r="A83" s="47" t="s">
        <v>1422</v>
      </c>
      <c r="B83" s="12">
        <v>50</v>
      </c>
      <c r="C83" s="2" t="s">
        <v>15</v>
      </c>
      <c r="D83" s="12">
        <v>1</v>
      </c>
      <c r="E83" s="12">
        <v>1</v>
      </c>
      <c r="F83" s="2" t="s">
        <v>15</v>
      </c>
      <c r="G83" s="2" t="s">
        <v>15</v>
      </c>
      <c r="H83" s="2" t="s">
        <v>15</v>
      </c>
      <c r="I83" s="12">
        <v>1</v>
      </c>
      <c r="J83" s="2" t="s">
        <v>15</v>
      </c>
      <c r="K83" s="2" t="s">
        <v>15</v>
      </c>
      <c r="L83" s="2" t="s">
        <v>15</v>
      </c>
      <c r="M83" s="2" t="s">
        <v>15</v>
      </c>
    </row>
    <row r="84" spans="1:13" x14ac:dyDescent="0.35">
      <c r="A84" s="47" t="s">
        <v>1406</v>
      </c>
      <c r="B84" s="12">
        <v>175</v>
      </c>
      <c r="C84" s="12">
        <v>3</v>
      </c>
      <c r="D84" s="12">
        <v>1</v>
      </c>
      <c r="E84" s="2" t="s">
        <v>15</v>
      </c>
      <c r="F84" s="2" t="s">
        <v>15</v>
      </c>
      <c r="G84" s="12">
        <v>1</v>
      </c>
      <c r="H84" s="2" t="s">
        <v>15</v>
      </c>
      <c r="I84" s="2" t="s">
        <v>15</v>
      </c>
      <c r="J84" s="12">
        <v>1</v>
      </c>
      <c r="K84" s="2" t="s">
        <v>15</v>
      </c>
      <c r="L84" s="2" t="s">
        <v>15</v>
      </c>
      <c r="M84" s="2" t="s">
        <v>15</v>
      </c>
    </row>
    <row r="85" spans="1:13" x14ac:dyDescent="0.35">
      <c r="A85" s="47" t="s">
        <v>1423</v>
      </c>
      <c r="B85" s="12">
        <v>748</v>
      </c>
      <c r="C85" s="12">
        <v>3</v>
      </c>
      <c r="D85" s="12">
        <v>2</v>
      </c>
      <c r="E85" s="12">
        <v>3</v>
      </c>
      <c r="F85" s="12">
        <v>1</v>
      </c>
      <c r="G85" s="12">
        <v>6</v>
      </c>
      <c r="H85" s="2" t="s">
        <v>15</v>
      </c>
      <c r="I85" s="2" t="s">
        <v>15</v>
      </c>
      <c r="J85" s="2" t="s">
        <v>15</v>
      </c>
      <c r="K85" s="2" t="s">
        <v>15</v>
      </c>
      <c r="L85" s="2" t="s">
        <v>15</v>
      </c>
      <c r="M85" s="2" t="s">
        <v>15</v>
      </c>
    </row>
    <row r="86" spans="1:13" x14ac:dyDescent="0.35">
      <c r="A86" s="46" t="s">
        <v>1410</v>
      </c>
      <c r="B86" s="12">
        <v>629</v>
      </c>
      <c r="C86" s="12">
        <v>1</v>
      </c>
      <c r="D86" s="2" t="s">
        <v>15</v>
      </c>
      <c r="E86" s="2" t="s">
        <v>15</v>
      </c>
      <c r="F86" s="2" t="s">
        <v>15</v>
      </c>
      <c r="G86" s="2" t="s">
        <v>15</v>
      </c>
      <c r="H86" s="2" t="s">
        <v>15</v>
      </c>
      <c r="I86" s="2" t="s">
        <v>15</v>
      </c>
      <c r="J86" s="2" t="s">
        <v>15</v>
      </c>
      <c r="K86" s="2" t="s">
        <v>15</v>
      </c>
      <c r="L86" s="2" t="s">
        <v>15</v>
      </c>
      <c r="M86" s="2" t="s">
        <v>15</v>
      </c>
    </row>
    <row r="87" spans="1:13" x14ac:dyDescent="0.35">
      <c r="A87" s="46" t="s">
        <v>1412</v>
      </c>
      <c r="B87" s="12">
        <v>858</v>
      </c>
      <c r="C87" s="12">
        <v>12</v>
      </c>
      <c r="D87" s="12">
        <v>7</v>
      </c>
      <c r="E87" s="12">
        <v>22</v>
      </c>
      <c r="F87" s="12">
        <v>9</v>
      </c>
      <c r="G87" s="12">
        <v>7</v>
      </c>
      <c r="H87" s="12">
        <v>18</v>
      </c>
      <c r="I87" s="12">
        <v>5</v>
      </c>
      <c r="J87" s="12">
        <v>14</v>
      </c>
      <c r="K87" s="12">
        <v>14</v>
      </c>
      <c r="L87" s="12">
        <v>8</v>
      </c>
      <c r="M87" s="12">
        <v>9</v>
      </c>
    </row>
    <row r="88" spans="1:13" x14ac:dyDescent="0.35">
      <c r="A88" s="47" t="s">
        <v>1413</v>
      </c>
      <c r="B88" s="12">
        <v>779</v>
      </c>
      <c r="C88" s="12">
        <v>8</v>
      </c>
      <c r="D88" s="12">
        <v>5</v>
      </c>
      <c r="E88" s="12">
        <v>21</v>
      </c>
      <c r="F88" s="12">
        <v>8</v>
      </c>
      <c r="G88" s="12">
        <v>6</v>
      </c>
      <c r="H88" s="12">
        <v>17</v>
      </c>
      <c r="I88" s="12">
        <v>5</v>
      </c>
      <c r="J88" s="12">
        <v>13</v>
      </c>
      <c r="K88" s="2" t="s">
        <v>15</v>
      </c>
      <c r="L88" s="12">
        <v>6</v>
      </c>
      <c r="M88" s="2" t="s">
        <v>15</v>
      </c>
    </row>
    <row r="89" spans="1:13" x14ac:dyDescent="0.35">
      <c r="A89" s="47" t="s">
        <v>1417</v>
      </c>
      <c r="B89" s="12">
        <v>38</v>
      </c>
      <c r="C89" s="2" t="s">
        <v>15</v>
      </c>
      <c r="D89" s="2" t="s">
        <v>15</v>
      </c>
      <c r="E89" s="2" t="s">
        <v>15</v>
      </c>
      <c r="F89" s="12">
        <v>1</v>
      </c>
      <c r="G89" s="2" t="s">
        <v>15</v>
      </c>
      <c r="H89" s="2" t="s">
        <v>15</v>
      </c>
      <c r="I89" s="2" t="s">
        <v>15</v>
      </c>
      <c r="J89" s="2" t="s">
        <v>15</v>
      </c>
      <c r="K89" s="2" t="s">
        <v>15</v>
      </c>
      <c r="L89" s="2" t="s">
        <v>15</v>
      </c>
      <c r="M89" s="2" t="s">
        <v>15</v>
      </c>
    </row>
    <row r="91" spans="1:13" ht="16.5" x14ac:dyDescent="0.35">
      <c r="A91" s="45" t="s">
        <v>1424</v>
      </c>
    </row>
    <row r="92" spans="1:13" x14ac:dyDescent="0.35">
      <c r="A92" s="46" t="s">
        <v>1425</v>
      </c>
      <c r="B92" s="12">
        <v>166</v>
      </c>
      <c r="C92" s="2" t="s">
        <v>15</v>
      </c>
      <c r="D92" s="2" t="s">
        <v>15</v>
      </c>
      <c r="E92" s="2" t="s">
        <v>15</v>
      </c>
      <c r="F92" s="2" t="s">
        <v>15</v>
      </c>
      <c r="G92" s="2" t="s">
        <v>15</v>
      </c>
      <c r="H92" s="2" t="s">
        <v>15</v>
      </c>
      <c r="I92" s="2" t="s">
        <v>15</v>
      </c>
      <c r="J92" s="2" t="s">
        <v>15</v>
      </c>
      <c r="K92" s="2" t="s">
        <v>15</v>
      </c>
      <c r="L92" s="2" t="s">
        <v>15</v>
      </c>
      <c r="M92" s="2" t="s">
        <v>15</v>
      </c>
    </row>
    <row r="93" spans="1:13" x14ac:dyDescent="0.35">
      <c r="A93" s="46" t="s">
        <v>1426</v>
      </c>
      <c r="B93" s="12">
        <v>13</v>
      </c>
      <c r="C93" s="2" t="s">
        <v>15</v>
      </c>
      <c r="D93" s="2" t="s">
        <v>15</v>
      </c>
      <c r="E93" s="2" t="s">
        <v>15</v>
      </c>
      <c r="F93" s="2" t="s">
        <v>15</v>
      </c>
      <c r="G93" s="2" t="s">
        <v>15</v>
      </c>
      <c r="H93" s="2" t="s">
        <v>15</v>
      </c>
      <c r="I93" s="2" t="s">
        <v>15</v>
      </c>
      <c r="J93" s="2" t="s">
        <v>15</v>
      </c>
      <c r="K93" s="2" t="s">
        <v>15</v>
      </c>
      <c r="L93" s="2" t="s">
        <v>15</v>
      </c>
      <c r="M93" s="2" t="s">
        <v>15</v>
      </c>
    </row>
    <row r="94" spans="1:13" x14ac:dyDescent="0.35">
      <c r="A94" s="46" t="s">
        <v>1427</v>
      </c>
      <c r="B94" s="12">
        <v>606</v>
      </c>
      <c r="C94" s="2" t="s">
        <v>15</v>
      </c>
      <c r="D94" s="2" t="s">
        <v>15</v>
      </c>
      <c r="E94" s="2" t="s">
        <v>15</v>
      </c>
      <c r="F94" s="2" t="s">
        <v>15</v>
      </c>
      <c r="G94" s="2" t="s">
        <v>15</v>
      </c>
      <c r="H94" s="2" t="s">
        <v>15</v>
      </c>
      <c r="I94" s="2" t="s">
        <v>15</v>
      </c>
      <c r="J94" s="2" t="s">
        <v>15</v>
      </c>
      <c r="K94" s="2" t="s">
        <v>15</v>
      </c>
      <c r="L94" s="2" t="s">
        <v>15</v>
      </c>
      <c r="M94" s="2" t="s">
        <v>15</v>
      </c>
    </row>
    <row r="95" spans="1:13" x14ac:dyDescent="0.35">
      <c r="A95" s="47" t="s">
        <v>1428</v>
      </c>
      <c r="B95" s="12">
        <v>520</v>
      </c>
      <c r="C95" s="2" t="s">
        <v>15</v>
      </c>
      <c r="D95" s="2" t="s">
        <v>15</v>
      </c>
      <c r="E95" s="2" t="s">
        <v>15</v>
      </c>
      <c r="F95" s="2" t="s">
        <v>15</v>
      </c>
      <c r="G95" s="2" t="s">
        <v>15</v>
      </c>
      <c r="H95" s="2" t="s">
        <v>15</v>
      </c>
      <c r="I95" s="2" t="s">
        <v>15</v>
      </c>
      <c r="J95" s="2" t="s">
        <v>15</v>
      </c>
      <c r="K95" s="2" t="s">
        <v>15</v>
      </c>
      <c r="L95" s="2" t="s">
        <v>15</v>
      </c>
      <c r="M95" s="2" t="s">
        <v>15</v>
      </c>
    </row>
    <row r="96" spans="1:13" x14ac:dyDescent="0.35">
      <c r="A96" s="46" t="s">
        <v>1429</v>
      </c>
      <c r="B96" s="12">
        <v>5</v>
      </c>
      <c r="C96" s="2" t="s">
        <v>15</v>
      </c>
      <c r="D96" s="2" t="s">
        <v>15</v>
      </c>
      <c r="E96" s="2" t="s">
        <v>15</v>
      </c>
      <c r="F96" s="2" t="s">
        <v>15</v>
      </c>
      <c r="G96" s="2" t="s">
        <v>15</v>
      </c>
      <c r="H96" s="2" t="s">
        <v>15</v>
      </c>
      <c r="I96" s="2" t="s">
        <v>15</v>
      </c>
      <c r="J96" s="2" t="s">
        <v>15</v>
      </c>
      <c r="K96" s="2" t="s">
        <v>15</v>
      </c>
      <c r="L96" s="2" t="s">
        <v>15</v>
      </c>
      <c r="M96" s="2" t="s">
        <v>15</v>
      </c>
    </row>
    <row r="97" spans="1:13" x14ac:dyDescent="0.35">
      <c r="A97" s="46" t="s">
        <v>1430</v>
      </c>
      <c r="B97" s="12">
        <v>60</v>
      </c>
      <c r="C97" s="2" t="s">
        <v>15</v>
      </c>
      <c r="D97" s="2" t="s">
        <v>15</v>
      </c>
      <c r="E97" s="2" t="s">
        <v>15</v>
      </c>
      <c r="F97" s="2" t="s">
        <v>15</v>
      </c>
      <c r="G97" s="2" t="s">
        <v>15</v>
      </c>
      <c r="H97" s="2" t="s">
        <v>15</v>
      </c>
      <c r="I97" s="2" t="s">
        <v>15</v>
      </c>
      <c r="J97" s="2" t="s">
        <v>15</v>
      </c>
      <c r="K97" s="2" t="s">
        <v>15</v>
      </c>
      <c r="L97" s="2" t="s">
        <v>15</v>
      </c>
      <c r="M97" s="2" t="s">
        <v>15</v>
      </c>
    </row>
    <row r="98" spans="1:13" x14ac:dyDescent="0.35">
      <c r="A98" s="46" t="s">
        <v>1431</v>
      </c>
      <c r="B98" s="12">
        <v>733</v>
      </c>
      <c r="C98" s="12">
        <v>5</v>
      </c>
      <c r="D98" s="2" t="s">
        <v>15</v>
      </c>
      <c r="E98" s="12">
        <v>4</v>
      </c>
      <c r="F98" s="2" t="s">
        <v>15</v>
      </c>
      <c r="G98" s="12">
        <v>2</v>
      </c>
      <c r="H98" s="12">
        <v>4</v>
      </c>
      <c r="I98" s="12">
        <v>2</v>
      </c>
      <c r="J98" s="2" t="s">
        <v>15</v>
      </c>
      <c r="K98" s="2" t="s">
        <v>15</v>
      </c>
      <c r="L98" s="2" t="s">
        <v>15</v>
      </c>
      <c r="M98" s="2" t="s">
        <v>15</v>
      </c>
    </row>
    <row r="99" spans="1:13" x14ac:dyDescent="0.35">
      <c r="A99" s="46" t="s">
        <v>1432</v>
      </c>
      <c r="B99" s="12">
        <v>41</v>
      </c>
      <c r="C99" s="2" t="s">
        <v>15</v>
      </c>
      <c r="D99" s="2" t="s">
        <v>15</v>
      </c>
      <c r="E99" s="12">
        <v>1</v>
      </c>
      <c r="F99" s="2" t="s">
        <v>15</v>
      </c>
      <c r="G99" s="2" t="s">
        <v>15</v>
      </c>
      <c r="H99" s="2" t="s">
        <v>15</v>
      </c>
      <c r="I99" s="2" t="s">
        <v>15</v>
      </c>
      <c r="J99" s="2" t="s">
        <v>15</v>
      </c>
      <c r="K99" s="2" t="s">
        <v>15</v>
      </c>
      <c r="L99" s="2" t="s">
        <v>15</v>
      </c>
      <c r="M99" s="2" t="s">
        <v>15</v>
      </c>
    </row>
    <row r="100" spans="1:13" x14ac:dyDescent="0.35">
      <c r="A100" s="46" t="s">
        <v>1433</v>
      </c>
      <c r="B100" s="12">
        <v>1974</v>
      </c>
      <c r="C100" s="12">
        <v>9</v>
      </c>
      <c r="D100" s="12">
        <v>6</v>
      </c>
      <c r="E100" s="12">
        <v>8</v>
      </c>
      <c r="F100" s="12">
        <v>9</v>
      </c>
      <c r="G100" s="12">
        <v>8</v>
      </c>
      <c r="H100" s="12">
        <v>8</v>
      </c>
      <c r="I100" s="12">
        <v>3</v>
      </c>
      <c r="J100" s="12">
        <v>15</v>
      </c>
      <c r="K100" s="12">
        <v>4</v>
      </c>
      <c r="L100" s="12">
        <v>6</v>
      </c>
      <c r="M100" s="12">
        <v>6</v>
      </c>
    </row>
    <row r="101" spans="1:13" x14ac:dyDescent="0.35">
      <c r="A101" s="47" t="s">
        <v>1434</v>
      </c>
      <c r="B101" s="12">
        <v>76</v>
      </c>
      <c r="C101" s="2" t="s">
        <v>15</v>
      </c>
      <c r="D101" s="2" t="s">
        <v>15</v>
      </c>
      <c r="E101" s="2" t="s">
        <v>15</v>
      </c>
      <c r="F101" s="2" t="s">
        <v>15</v>
      </c>
      <c r="G101" s="2" t="s">
        <v>15</v>
      </c>
      <c r="H101" s="2" t="s">
        <v>15</v>
      </c>
      <c r="I101" s="2" t="s">
        <v>15</v>
      </c>
      <c r="J101" s="2" t="s">
        <v>15</v>
      </c>
      <c r="K101" s="2" t="s">
        <v>15</v>
      </c>
      <c r="L101" s="2" t="s">
        <v>15</v>
      </c>
      <c r="M101" s="2" t="s">
        <v>15</v>
      </c>
    </row>
    <row r="102" spans="1:13" x14ac:dyDescent="0.35">
      <c r="A102" s="47" t="s">
        <v>1435</v>
      </c>
      <c r="B102" s="12">
        <v>225</v>
      </c>
      <c r="C102" s="2" t="s">
        <v>15</v>
      </c>
      <c r="D102" s="2" t="s">
        <v>15</v>
      </c>
      <c r="E102" s="12">
        <v>1</v>
      </c>
      <c r="F102" s="2" t="s">
        <v>15</v>
      </c>
      <c r="G102" s="2" t="s">
        <v>15</v>
      </c>
      <c r="H102" s="2" t="s">
        <v>15</v>
      </c>
      <c r="I102" s="12">
        <v>1</v>
      </c>
      <c r="J102" s="12">
        <v>3</v>
      </c>
      <c r="K102" s="2" t="s">
        <v>15</v>
      </c>
      <c r="L102" s="2" t="s">
        <v>15</v>
      </c>
      <c r="M102" s="12">
        <v>1</v>
      </c>
    </row>
    <row r="103" spans="1:13" x14ac:dyDescent="0.35">
      <c r="A103" s="46" t="s">
        <v>1436</v>
      </c>
      <c r="B103" s="12">
        <v>1561</v>
      </c>
      <c r="C103" s="12">
        <v>23</v>
      </c>
      <c r="D103" s="12">
        <v>19</v>
      </c>
      <c r="E103" s="12">
        <v>27</v>
      </c>
      <c r="F103" s="12">
        <v>20</v>
      </c>
      <c r="G103" s="12">
        <v>17</v>
      </c>
      <c r="H103" s="12">
        <v>29</v>
      </c>
      <c r="I103" s="12">
        <v>15</v>
      </c>
      <c r="J103" s="12">
        <v>15</v>
      </c>
      <c r="K103" s="12">
        <v>21</v>
      </c>
      <c r="L103" s="12">
        <v>13</v>
      </c>
      <c r="M103" s="12">
        <v>12</v>
      </c>
    </row>
    <row r="104" spans="1:13" x14ac:dyDescent="0.35">
      <c r="A104" s="47" t="s">
        <v>1437</v>
      </c>
      <c r="B104" s="12">
        <v>280</v>
      </c>
      <c r="C104" s="12">
        <v>4</v>
      </c>
      <c r="D104" s="12">
        <v>4</v>
      </c>
      <c r="E104" s="12">
        <v>3</v>
      </c>
      <c r="F104" s="12">
        <v>7</v>
      </c>
      <c r="G104" s="12">
        <v>4</v>
      </c>
      <c r="H104" s="12">
        <v>8</v>
      </c>
      <c r="I104" s="12">
        <v>4</v>
      </c>
      <c r="J104" s="2" t="s">
        <v>15</v>
      </c>
      <c r="K104" s="12">
        <v>7</v>
      </c>
      <c r="L104" s="2" t="s">
        <v>15</v>
      </c>
      <c r="M104" s="2" t="s">
        <v>15</v>
      </c>
    </row>
    <row r="105" spans="1:13" x14ac:dyDescent="0.35">
      <c r="A105" s="47" t="s">
        <v>1438</v>
      </c>
      <c r="B105" s="12">
        <v>126</v>
      </c>
      <c r="C105" s="2" t="s">
        <v>15</v>
      </c>
      <c r="D105" s="2" t="s">
        <v>15</v>
      </c>
      <c r="E105" s="2" t="s">
        <v>15</v>
      </c>
      <c r="F105" s="2" t="s">
        <v>15</v>
      </c>
      <c r="G105" s="2" t="s">
        <v>15</v>
      </c>
      <c r="H105" s="2" t="s">
        <v>15</v>
      </c>
      <c r="I105" s="2" t="s">
        <v>15</v>
      </c>
      <c r="J105" s="2" t="s">
        <v>15</v>
      </c>
      <c r="K105" s="2" t="s">
        <v>15</v>
      </c>
      <c r="L105" s="2" t="s">
        <v>15</v>
      </c>
      <c r="M105" s="2" t="s">
        <v>15</v>
      </c>
    </row>
    <row r="106" spans="1:13" x14ac:dyDescent="0.35">
      <c r="A106" s="47" t="s">
        <v>1439</v>
      </c>
      <c r="B106" s="12">
        <v>149</v>
      </c>
      <c r="C106" s="2" t="s">
        <v>15</v>
      </c>
      <c r="D106" s="2" t="s">
        <v>15</v>
      </c>
      <c r="E106" s="2" t="s">
        <v>15</v>
      </c>
      <c r="F106" s="2" t="s">
        <v>15</v>
      </c>
      <c r="G106" s="2" t="s">
        <v>15</v>
      </c>
      <c r="H106" s="2" t="s">
        <v>15</v>
      </c>
      <c r="I106" s="2" t="s">
        <v>15</v>
      </c>
      <c r="J106" s="2" t="s">
        <v>15</v>
      </c>
      <c r="K106" s="2" t="s">
        <v>15</v>
      </c>
      <c r="L106" s="2" t="s">
        <v>15</v>
      </c>
      <c r="M106" s="2" t="s">
        <v>15</v>
      </c>
    </row>
    <row r="107" spans="1:13" x14ac:dyDescent="0.35">
      <c r="A107" s="47" t="s">
        <v>1440</v>
      </c>
      <c r="B107" s="12">
        <v>424</v>
      </c>
      <c r="C107" s="12">
        <v>19</v>
      </c>
      <c r="D107" s="12">
        <v>15</v>
      </c>
      <c r="E107" s="12">
        <v>24</v>
      </c>
      <c r="F107" s="12">
        <v>13</v>
      </c>
      <c r="G107" s="12">
        <v>13</v>
      </c>
      <c r="H107" s="12">
        <v>21</v>
      </c>
      <c r="I107" s="12">
        <v>11</v>
      </c>
      <c r="J107" s="12">
        <v>13</v>
      </c>
      <c r="K107" s="12">
        <v>14</v>
      </c>
      <c r="L107" s="2" t="s">
        <v>15</v>
      </c>
      <c r="M107" s="2" t="s">
        <v>15</v>
      </c>
    </row>
    <row r="108" spans="1:13" x14ac:dyDescent="0.35">
      <c r="A108" s="47" t="s">
        <v>1441</v>
      </c>
      <c r="B108" s="12">
        <v>573</v>
      </c>
      <c r="C108" s="2" t="s">
        <v>15</v>
      </c>
      <c r="D108" s="2" t="s">
        <v>15</v>
      </c>
      <c r="E108" s="2" t="s">
        <v>15</v>
      </c>
      <c r="F108" s="2" t="s">
        <v>15</v>
      </c>
      <c r="G108" s="2" t="s">
        <v>15</v>
      </c>
      <c r="H108" s="2" t="s">
        <v>15</v>
      </c>
      <c r="I108" s="2" t="s">
        <v>15</v>
      </c>
      <c r="J108" s="2" t="s">
        <v>15</v>
      </c>
      <c r="K108" s="2" t="s">
        <v>15</v>
      </c>
      <c r="L108" s="2" t="s">
        <v>15</v>
      </c>
      <c r="M108" s="2" t="s">
        <v>15</v>
      </c>
    </row>
    <row r="110" spans="1:13" ht="16.5" x14ac:dyDescent="0.35">
      <c r="A110" s="45" t="s">
        <v>1442</v>
      </c>
    </row>
    <row r="111" spans="1:13" x14ac:dyDescent="0.35">
      <c r="A111" s="46" t="s">
        <v>1443</v>
      </c>
      <c r="B111" s="12">
        <v>947</v>
      </c>
      <c r="C111" s="12">
        <v>5</v>
      </c>
      <c r="D111" s="2" t="s">
        <v>15</v>
      </c>
      <c r="E111" s="12">
        <v>4</v>
      </c>
      <c r="F111" s="2" t="s">
        <v>15</v>
      </c>
      <c r="G111" s="12">
        <v>2</v>
      </c>
      <c r="H111" s="12">
        <v>4</v>
      </c>
      <c r="I111" s="12">
        <v>2</v>
      </c>
      <c r="J111" s="2" t="s">
        <v>15</v>
      </c>
      <c r="K111" s="2" t="s">
        <v>15</v>
      </c>
      <c r="L111" s="2" t="s">
        <v>15</v>
      </c>
      <c r="M111" s="2" t="s">
        <v>15</v>
      </c>
    </row>
    <row r="112" spans="1:13" x14ac:dyDescent="0.35">
      <c r="A112" s="46" t="s">
        <v>1444</v>
      </c>
      <c r="B112" s="12">
        <v>190</v>
      </c>
      <c r="C112" s="2" t="s">
        <v>15</v>
      </c>
      <c r="D112" s="2" t="s">
        <v>15</v>
      </c>
      <c r="E112" s="2" t="s">
        <v>15</v>
      </c>
      <c r="F112" s="2" t="s">
        <v>15</v>
      </c>
      <c r="G112" s="2" t="s">
        <v>15</v>
      </c>
      <c r="H112" s="2" t="s">
        <v>15</v>
      </c>
      <c r="I112" s="2" t="s">
        <v>15</v>
      </c>
      <c r="J112" s="2" t="s">
        <v>15</v>
      </c>
      <c r="K112" s="2" t="s">
        <v>15</v>
      </c>
      <c r="L112" s="2" t="s">
        <v>15</v>
      </c>
      <c r="M112" s="2" t="s">
        <v>15</v>
      </c>
    </row>
    <row r="113" spans="1:13" x14ac:dyDescent="0.35">
      <c r="A113" s="46" t="s">
        <v>1445</v>
      </c>
      <c r="B113" s="12">
        <v>700</v>
      </c>
      <c r="C113" s="12">
        <v>21</v>
      </c>
      <c r="D113" s="12">
        <v>16</v>
      </c>
      <c r="E113" s="12">
        <v>25</v>
      </c>
      <c r="F113" s="12">
        <v>16</v>
      </c>
      <c r="G113" s="12">
        <v>15</v>
      </c>
      <c r="H113" s="12">
        <v>25</v>
      </c>
      <c r="I113" s="12">
        <v>13</v>
      </c>
      <c r="J113" s="12">
        <v>14</v>
      </c>
      <c r="K113" s="12">
        <v>15</v>
      </c>
      <c r="L113" s="12">
        <v>10</v>
      </c>
      <c r="M113" s="12">
        <v>11</v>
      </c>
    </row>
    <row r="114" spans="1:13" x14ac:dyDescent="0.35">
      <c r="A114" s="47" t="s">
        <v>1446</v>
      </c>
      <c r="B114" s="12">
        <v>294</v>
      </c>
      <c r="C114" s="12">
        <v>6</v>
      </c>
      <c r="D114" s="12">
        <v>7</v>
      </c>
      <c r="E114" s="12">
        <v>9</v>
      </c>
      <c r="F114" s="12">
        <v>11</v>
      </c>
      <c r="G114" s="12">
        <v>8</v>
      </c>
      <c r="H114" s="12">
        <v>14</v>
      </c>
      <c r="I114" s="12">
        <v>7</v>
      </c>
      <c r="J114" s="12">
        <v>10</v>
      </c>
      <c r="K114" s="12">
        <v>4</v>
      </c>
      <c r="L114" s="12">
        <v>4</v>
      </c>
      <c r="M114" s="12">
        <v>3</v>
      </c>
    </row>
    <row r="115" spans="1:13" x14ac:dyDescent="0.35">
      <c r="A115" s="47" t="s">
        <v>1447</v>
      </c>
      <c r="B115" s="12">
        <v>65</v>
      </c>
      <c r="C115" s="2" t="s">
        <v>15</v>
      </c>
      <c r="D115" s="2" t="s">
        <v>15</v>
      </c>
      <c r="E115" s="2" t="s">
        <v>15</v>
      </c>
      <c r="F115" s="2" t="s">
        <v>15</v>
      </c>
      <c r="G115" s="12">
        <v>1</v>
      </c>
      <c r="H115" s="2" t="s">
        <v>15</v>
      </c>
      <c r="I115" s="2" t="s">
        <v>15</v>
      </c>
      <c r="J115" s="2" t="s">
        <v>15</v>
      </c>
      <c r="K115" s="2" t="s">
        <v>15</v>
      </c>
      <c r="L115" s="2" t="s">
        <v>15</v>
      </c>
      <c r="M115" s="2" t="s">
        <v>15</v>
      </c>
    </row>
    <row r="116" spans="1:13" x14ac:dyDescent="0.35">
      <c r="A116" s="46" t="s">
        <v>1448</v>
      </c>
      <c r="B116" s="12">
        <v>15</v>
      </c>
      <c r="C116" s="2" t="s">
        <v>15</v>
      </c>
      <c r="D116" s="2" t="s">
        <v>15</v>
      </c>
      <c r="E116" s="2" t="s">
        <v>15</v>
      </c>
      <c r="F116" s="2" t="s">
        <v>15</v>
      </c>
      <c r="G116" s="2" t="s">
        <v>15</v>
      </c>
      <c r="H116" s="2" t="s">
        <v>15</v>
      </c>
      <c r="I116" s="2" t="s">
        <v>15</v>
      </c>
      <c r="J116" s="2" t="s">
        <v>15</v>
      </c>
      <c r="K116" s="2" t="s">
        <v>15</v>
      </c>
      <c r="L116" s="2" t="s">
        <v>15</v>
      </c>
      <c r="M116" s="2" t="s">
        <v>15</v>
      </c>
    </row>
    <row r="117" spans="1:13" x14ac:dyDescent="0.35">
      <c r="A117" s="46" t="s">
        <v>1449</v>
      </c>
      <c r="B117" s="12">
        <v>79</v>
      </c>
      <c r="C117" s="2" t="s">
        <v>15</v>
      </c>
      <c r="D117" s="2" t="s">
        <v>15</v>
      </c>
      <c r="E117" s="2" t="s">
        <v>15</v>
      </c>
      <c r="F117" s="2" t="s">
        <v>15</v>
      </c>
      <c r="G117" s="12">
        <v>1</v>
      </c>
      <c r="H117" s="2" t="s">
        <v>15</v>
      </c>
      <c r="I117" s="2" t="s">
        <v>15</v>
      </c>
      <c r="J117" s="2" t="s">
        <v>15</v>
      </c>
      <c r="K117" s="2" t="s">
        <v>15</v>
      </c>
      <c r="L117" s="2" t="s">
        <v>15</v>
      </c>
      <c r="M117" s="2" t="s">
        <v>15</v>
      </c>
    </row>
    <row r="118" spans="1:13" x14ac:dyDescent="0.35">
      <c r="A118" s="46" t="s">
        <v>1450</v>
      </c>
      <c r="B118" s="12">
        <v>1033</v>
      </c>
      <c r="C118" s="2" t="s">
        <v>15</v>
      </c>
      <c r="D118" s="12">
        <v>3</v>
      </c>
      <c r="E118" s="12">
        <v>3</v>
      </c>
      <c r="F118" s="12">
        <v>4</v>
      </c>
      <c r="G118" s="12">
        <v>2</v>
      </c>
      <c r="H118" s="12">
        <v>4</v>
      </c>
      <c r="I118" s="2" t="s">
        <v>15</v>
      </c>
      <c r="J118" s="2" t="s">
        <v>15</v>
      </c>
      <c r="K118" s="12">
        <v>6</v>
      </c>
      <c r="L118" s="2" t="s">
        <v>15</v>
      </c>
      <c r="M118" s="2" t="s">
        <v>15</v>
      </c>
    </row>
    <row r="119" spans="1:13" x14ac:dyDescent="0.35">
      <c r="A119" s="46" t="s">
        <v>1451</v>
      </c>
      <c r="B119" s="12">
        <v>2219</v>
      </c>
      <c r="C119" s="12">
        <v>9</v>
      </c>
      <c r="D119" s="12">
        <v>6</v>
      </c>
      <c r="E119" s="12">
        <v>8</v>
      </c>
      <c r="F119" s="12">
        <v>10</v>
      </c>
      <c r="G119" s="12">
        <v>7</v>
      </c>
      <c r="H119" s="12">
        <v>8</v>
      </c>
      <c r="I119" s="12">
        <v>3</v>
      </c>
      <c r="J119" s="12">
        <v>16</v>
      </c>
      <c r="K119" s="12">
        <v>4</v>
      </c>
      <c r="L119" s="12">
        <v>5</v>
      </c>
      <c r="M119" s="12">
        <v>6</v>
      </c>
    </row>
    <row r="120" spans="1:13" x14ac:dyDescent="0.35">
      <c r="A120" s="47" t="s">
        <v>1452</v>
      </c>
      <c r="B120" s="12">
        <v>127</v>
      </c>
      <c r="C120" s="2" t="s">
        <v>15</v>
      </c>
      <c r="D120" s="2" t="s">
        <v>15</v>
      </c>
      <c r="E120" s="2" t="s">
        <v>15</v>
      </c>
      <c r="F120" s="2" t="s">
        <v>15</v>
      </c>
      <c r="G120" s="12">
        <v>1</v>
      </c>
      <c r="H120" s="2" t="s">
        <v>15</v>
      </c>
      <c r="I120" s="2" t="s">
        <v>15</v>
      </c>
      <c r="J120" s="2" t="s">
        <v>15</v>
      </c>
      <c r="K120" s="2" t="s">
        <v>15</v>
      </c>
      <c r="L120" s="2" t="s">
        <v>15</v>
      </c>
      <c r="M120" s="2" t="s">
        <v>15</v>
      </c>
    </row>
    <row r="121" spans="1:13" x14ac:dyDescent="0.35">
      <c r="A121" s="47" t="s">
        <v>1453</v>
      </c>
      <c r="B121" s="12">
        <v>99</v>
      </c>
      <c r="C121" s="12">
        <v>1</v>
      </c>
      <c r="D121" s="2" t="s">
        <v>15</v>
      </c>
      <c r="E121" s="2" t="s">
        <v>15</v>
      </c>
      <c r="F121" s="2" t="s">
        <v>15</v>
      </c>
      <c r="G121" s="2" t="s">
        <v>15</v>
      </c>
      <c r="H121" s="2" t="s">
        <v>15</v>
      </c>
      <c r="I121" s="2" t="s">
        <v>15</v>
      </c>
      <c r="J121" s="2" t="s">
        <v>15</v>
      </c>
      <c r="K121" s="2" t="s">
        <v>15</v>
      </c>
      <c r="L121" s="2" t="s">
        <v>15</v>
      </c>
      <c r="M121" s="2" t="s">
        <v>15</v>
      </c>
    </row>
    <row r="122" spans="1:13" x14ac:dyDescent="0.35">
      <c r="A122" s="47" t="s">
        <v>1454</v>
      </c>
      <c r="B122" s="12">
        <v>244</v>
      </c>
      <c r="C122" s="2" t="s">
        <v>15</v>
      </c>
      <c r="D122" s="2" t="s">
        <v>15</v>
      </c>
      <c r="E122" s="12">
        <v>1</v>
      </c>
      <c r="F122" s="2" t="s">
        <v>15</v>
      </c>
      <c r="G122" s="2" t="s">
        <v>15</v>
      </c>
      <c r="H122" s="2" t="s">
        <v>15</v>
      </c>
      <c r="I122" s="12">
        <v>1</v>
      </c>
      <c r="J122" s="12">
        <v>3</v>
      </c>
      <c r="K122" s="2" t="s">
        <v>15</v>
      </c>
      <c r="L122" s="2" t="s">
        <v>15</v>
      </c>
      <c r="M122" s="12">
        <v>1</v>
      </c>
    </row>
    <row r="123" spans="1:13" x14ac:dyDescent="0.35">
      <c r="A123" s="47" t="s">
        <v>1455</v>
      </c>
      <c r="B123" s="12">
        <v>511</v>
      </c>
      <c r="C123" s="12">
        <v>1</v>
      </c>
      <c r="D123" s="12">
        <v>3</v>
      </c>
      <c r="E123" s="2" t="s">
        <v>15</v>
      </c>
      <c r="F123" s="12">
        <v>3</v>
      </c>
      <c r="G123" s="2" t="s">
        <v>15</v>
      </c>
      <c r="H123" s="12">
        <v>2</v>
      </c>
      <c r="I123" s="12">
        <v>1</v>
      </c>
      <c r="J123" s="12">
        <v>3</v>
      </c>
      <c r="K123" s="2" t="s">
        <v>15</v>
      </c>
      <c r="L123" s="2" t="s">
        <v>15</v>
      </c>
      <c r="M123" s="2" t="s">
        <v>15</v>
      </c>
    </row>
    <row r="124" spans="1:13" x14ac:dyDescent="0.35">
      <c r="A124" s="48" t="s">
        <v>1456</v>
      </c>
      <c r="B124" s="12">
        <v>51</v>
      </c>
      <c r="C124" s="2" t="s">
        <v>15</v>
      </c>
      <c r="D124" s="2" t="s">
        <v>15</v>
      </c>
      <c r="E124" s="2" t="s">
        <v>15</v>
      </c>
      <c r="F124" s="2" t="s">
        <v>15</v>
      </c>
      <c r="G124" s="2" t="s">
        <v>15</v>
      </c>
      <c r="H124" s="2" t="s">
        <v>15</v>
      </c>
      <c r="I124" s="2" t="s">
        <v>15</v>
      </c>
      <c r="J124" s="2" t="s">
        <v>15</v>
      </c>
      <c r="K124" s="2" t="s">
        <v>15</v>
      </c>
      <c r="L124" s="2" t="s">
        <v>15</v>
      </c>
      <c r="M124" s="2" t="s">
        <v>15</v>
      </c>
    </row>
    <row r="126" spans="1:13" x14ac:dyDescent="0.35">
      <c r="A126" s="45" t="s">
        <v>1457</v>
      </c>
    </row>
    <row r="127" spans="1:13" x14ac:dyDescent="0.35">
      <c r="A127" s="46" t="s">
        <v>1458</v>
      </c>
      <c r="B127" s="12">
        <v>2073</v>
      </c>
      <c r="C127" s="12">
        <v>14</v>
      </c>
      <c r="D127" s="12">
        <v>9</v>
      </c>
      <c r="E127" s="12">
        <v>16</v>
      </c>
      <c r="F127" s="12">
        <v>25</v>
      </c>
      <c r="G127" s="12">
        <v>14</v>
      </c>
      <c r="H127" s="12">
        <v>19</v>
      </c>
      <c r="I127" s="12">
        <v>9</v>
      </c>
      <c r="J127" s="12">
        <v>11</v>
      </c>
      <c r="K127" s="12">
        <v>8</v>
      </c>
      <c r="L127" s="12">
        <v>15</v>
      </c>
      <c r="M127" s="12">
        <v>7</v>
      </c>
    </row>
    <row r="128" spans="1:13" x14ac:dyDescent="0.35">
      <c r="A128" s="46" t="s">
        <v>1459</v>
      </c>
      <c r="B128" s="12">
        <v>363</v>
      </c>
      <c r="C128" s="12">
        <v>3</v>
      </c>
      <c r="D128" s="12">
        <v>1</v>
      </c>
      <c r="E128" s="12">
        <v>2</v>
      </c>
      <c r="F128" s="2" t="s">
        <v>15</v>
      </c>
      <c r="G128" s="12">
        <v>1</v>
      </c>
      <c r="H128" s="2" t="s">
        <v>15</v>
      </c>
      <c r="I128" s="12">
        <v>1</v>
      </c>
      <c r="J128" s="12">
        <v>1</v>
      </c>
      <c r="K128" s="2" t="s">
        <v>15</v>
      </c>
      <c r="L128" s="2" t="s">
        <v>15</v>
      </c>
      <c r="M128" s="12">
        <v>4</v>
      </c>
    </row>
    <row r="129" spans="1:13" x14ac:dyDescent="0.35">
      <c r="A129" s="46" t="s">
        <v>1460</v>
      </c>
      <c r="B129" s="12">
        <v>916</v>
      </c>
      <c r="C129" s="12">
        <v>11</v>
      </c>
      <c r="D129" s="12">
        <v>7</v>
      </c>
      <c r="E129" s="12">
        <v>11</v>
      </c>
      <c r="F129" s="12">
        <v>5</v>
      </c>
      <c r="G129" s="12">
        <v>10</v>
      </c>
      <c r="H129" s="12">
        <v>7</v>
      </c>
      <c r="I129" s="12">
        <v>4</v>
      </c>
      <c r="J129" s="12">
        <v>7</v>
      </c>
      <c r="K129" s="12">
        <v>9</v>
      </c>
      <c r="L129" s="12">
        <v>4</v>
      </c>
      <c r="M129" s="12">
        <v>4</v>
      </c>
    </row>
    <row r="130" spans="1:13" x14ac:dyDescent="0.35">
      <c r="A130" s="46" t="s">
        <v>1461</v>
      </c>
      <c r="B130" s="12">
        <v>160</v>
      </c>
      <c r="C130" s="2" t="s">
        <v>15</v>
      </c>
      <c r="D130" s="2" t="s">
        <v>15</v>
      </c>
      <c r="E130" s="2" t="s">
        <v>15</v>
      </c>
      <c r="F130" s="2" t="s">
        <v>15</v>
      </c>
      <c r="G130" s="2" t="s">
        <v>15</v>
      </c>
      <c r="H130" s="2" t="s">
        <v>15</v>
      </c>
      <c r="I130" s="2" t="s">
        <v>15</v>
      </c>
      <c r="J130" s="2" t="s">
        <v>15</v>
      </c>
      <c r="K130" s="2" t="s">
        <v>15</v>
      </c>
      <c r="L130" s="2" t="s">
        <v>15</v>
      </c>
      <c r="M130" s="2" t="s">
        <v>15</v>
      </c>
    </row>
    <row r="131" spans="1:13" x14ac:dyDescent="0.35">
      <c r="A131" s="46" t="s">
        <v>1462</v>
      </c>
      <c r="B131" s="12">
        <v>234</v>
      </c>
      <c r="C131" s="12">
        <v>8</v>
      </c>
      <c r="D131" s="12">
        <v>3</v>
      </c>
      <c r="E131" s="12">
        <v>9</v>
      </c>
      <c r="F131" s="12">
        <v>1</v>
      </c>
      <c r="G131" s="2" t="s">
        <v>15</v>
      </c>
      <c r="H131" s="12">
        <v>11</v>
      </c>
      <c r="I131" s="12">
        <v>4</v>
      </c>
      <c r="J131" s="12">
        <v>8</v>
      </c>
      <c r="K131" s="12">
        <v>4</v>
      </c>
      <c r="L131" s="2" t="s">
        <v>15</v>
      </c>
      <c r="M131" s="2" t="s">
        <v>15</v>
      </c>
    </row>
    <row r="132" spans="1:13" x14ac:dyDescent="0.35">
      <c r="A132" s="46" t="s">
        <v>1463</v>
      </c>
      <c r="B132" s="12">
        <v>320</v>
      </c>
      <c r="C132" s="12">
        <v>1</v>
      </c>
      <c r="D132" s="12">
        <v>3</v>
      </c>
      <c r="E132" s="12">
        <v>1</v>
      </c>
      <c r="F132" s="2" t="s">
        <v>15</v>
      </c>
      <c r="G132" s="2" t="s">
        <v>15</v>
      </c>
      <c r="H132" s="12">
        <v>3</v>
      </c>
      <c r="I132" s="2" t="s">
        <v>15</v>
      </c>
      <c r="J132" s="12">
        <v>3</v>
      </c>
      <c r="K132" s="2" t="s">
        <v>15</v>
      </c>
      <c r="L132" s="2" t="s">
        <v>15</v>
      </c>
      <c r="M132" s="2" t="s">
        <v>15</v>
      </c>
    </row>
    <row r="133" spans="1:13" x14ac:dyDescent="0.35">
      <c r="A133" s="46" t="s">
        <v>1464</v>
      </c>
      <c r="B133" s="12">
        <v>354</v>
      </c>
      <c r="C133" s="2" t="s">
        <v>15</v>
      </c>
      <c r="D133" s="2" t="s">
        <v>15</v>
      </c>
      <c r="E133" s="2" t="s">
        <v>15</v>
      </c>
      <c r="F133" s="2" t="s">
        <v>15</v>
      </c>
      <c r="G133" s="2" t="s">
        <v>15</v>
      </c>
      <c r="H133" s="2" t="s">
        <v>15</v>
      </c>
      <c r="I133" s="12">
        <v>1</v>
      </c>
      <c r="J133" s="2" t="s">
        <v>15</v>
      </c>
      <c r="K133" s="2" t="s">
        <v>15</v>
      </c>
      <c r="L133" s="2" t="s">
        <v>15</v>
      </c>
      <c r="M133" s="2" t="s">
        <v>15</v>
      </c>
    </row>
    <row r="134" spans="1:13" x14ac:dyDescent="0.35">
      <c r="A134" s="47" t="s">
        <v>1465</v>
      </c>
      <c r="B134" s="12">
        <v>128</v>
      </c>
      <c r="C134" s="2" t="s">
        <v>15</v>
      </c>
      <c r="D134" s="2" t="s">
        <v>15</v>
      </c>
      <c r="E134" s="2" t="s">
        <v>15</v>
      </c>
      <c r="F134" s="2" t="s">
        <v>15</v>
      </c>
      <c r="G134" s="2" t="s">
        <v>15</v>
      </c>
      <c r="H134" s="2" t="s">
        <v>15</v>
      </c>
      <c r="I134" s="2" t="s">
        <v>15</v>
      </c>
      <c r="J134" s="2" t="s">
        <v>15</v>
      </c>
      <c r="K134" s="2" t="s">
        <v>15</v>
      </c>
      <c r="L134" s="2" t="s">
        <v>15</v>
      </c>
      <c r="M134" s="2" t="s">
        <v>15</v>
      </c>
    </row>
    <row r="136" spans="1:13" x14ac:dyDescent="0.35">
      <c r="A136" s="45" t="s">
        <v>1466</v>
      </c>
    </row>
    <row r="137" spans="1:13" x14ac:dyDescent="0.35">
      <c r="A137" s="46" t="s">
        <v>1467</v>
      </c>
      <c r="B137" s="12">
        <v>639</v>
      </c>
      <c r="C137" s="12">
        <v>1</v>
      </c>
      <c r="D137" s="2" t="s">
        <v>15</v>
      </c>
      <c r="E137" s="2" t="s">
        <v>15</v>
      </c>
      <c r="F137" s="2" t="s">
        <v>15</v>
      </c>
      <c r="G137" s="2" t="s">
        <v>15</v>
      </c>
      <c r="H137" s="2" t="s">
        <v>15</v>
      </c>
      <c r="I137" s="2" t="s">
        <v>15</v>
      </c>
      <c r="J137" s="12">
        <v>5</v>
      </c>
      <c r="K137" s="12">
        <v>3</v>
      </c>
      <c r="L137" s="2" t="s">
        <v>15</v>
      </c>
      <c r="M137" s="12">
        <v>3</v>
      </c>
    </row>
    <row r="138" spans="1:13" x14ac:dyDescent="0.35">
      <c r="A138" s="46" t="s">
        <v>1468</v>
      </c>
      <c r="B138" s="12">
        <v>323</v>
      </c>
      <c r="C138" s="12">
        <v>5</v>
      </c>
      <c r="D138" s="12">
        <v>5</v>
      </c>
      <c r="E138" s="12">
        <v>8</v>
      </c>
      <c r="F138" s="12">
        <v>8</v>
      </c>
      <c r="G138" s="12">
        <v>5</v>
      </c>
      <c r="H138" s="12">
        <v>9</v>
      </c>
      <c r="I138" s="12">
        <v>6</v>
      </c>
      <c r="J138" s="12">
        <v>6</v>
      </c>
      <c r="K138" s="12">
        <v>4</v>
      </c>
      <c r="L138" s="12">
        <v>4</v>
      </c>
      <c r="M138" s="12">
        <v>1</v>
      </c>
    </row>
    <row r="139" spans="1:13" x14ac:dyDescent="0.35">
      <c r="A139" s="46" t="s">
        <v>1469</v>
      </c>
      <c r="B139" s="12">
        <v>31</v>
      </c>
      <c r="C139" s="2" t="s">
        <v>15</v>
      </c>
      <c r="D139" s="12">
        <v>1</v>
      </c>
      <c r="E139" s="2" t="s">
        <v>15</v>
      </c>
      <c r="F139" s="2" t="s">
        <v>15</v>
      </c>
      <c r="G139" s="12">
        <v>1</v>
      </c>
      <c r="H139" s="2" t="s">
        <v>15</v>
      </c>
      <c r="I139" s="12">
        <v>1</v>
      </c>
      <c r="J139" s="2" t="s">
        <v>15</v>
      </c>
      <c r="K139" s="2" t="s">
        <v>15</v>
      </c>
      <c r="L139" s="2" t="s">
        <v>15</v>
      </c>
      <c r="M139" s="2" t="s">
        <v>15</v>
      </c>
    </row>
    <row r="140" spans="1:13" x14ac:dyDescent="0.35">
      <c r="A140" s="46" t="s">
        <v>1470</v>
      </c>
      <c r="B140" s="12">
        <v>1071</v>
      </c>
      <c r="C140" s="12">
        <v>17</v>
      </c>
      <c r="D140" s="12">
        <v>11</v>
      </c>
      <c r="E140" s="12">
        <v>16</v>
      </c>
      <c r="F140" s="12">
        <v>11</v>
      </c>
      <c r="G140" s="12">
        <v>13</v>
      </c>
      <c r="H140" s="12">
        <v>21</v>
      </c>
      <c r="I140" s="12">
        <v>8</v>
      </c>
      <c r="J140" s="12">
        <v>15</v>
      </c>
      <c r="K140" s="12">
        <v>7</v>
      </c>
      <c r="L140" s="12">
        <v>10</v>
      </c>
      <c r="M140" s="12">
        <v>13</v>
      </c>
    </row>
    <row r="141" spans="1:13" x14ac:dyDescent="0.35">
      <c r="A141" s="46" t="s">
        <v>1471</v>
      </c>
      <c r="B141" s="12">
        <v>71</v>
      </c>
      <c r="C141" s="2" t="s">
        <v>15</v>
      </c>
      <c r="D141" s="12">
        <v>1</v>
      </c>
      <c r="E141" s="2" t="s">
        <v>15</v>
      </c>
      <c r="F141" s="12">
        <v>1</v>
      </c>
      <c r="G141" s="12">
        <v>1</v>
      </c>
      <c r="H141" s="2" t="s">
        <v>15</v>
      </c>
      <c r="I141" s="2" t="s">
        <v>15</v>
      </c>
      <c r="J141" s="2" t="s">
        <v>15</v>
      </c>
      <c r="K141" s="2" t="s">
        <v>15</v>
      </c>
      <c r="L141" s="2" t="s">
        <v>15</v>
      </c>
      <c r="M141" s="2" t="s">
        <v>15</v>
      </c>
    </row>
    <row r="142" spans="1:13" x14ac:dyDescent="0.35">
      <c r="A142" s="46" t="s">
        <v>1472</v>
      </c>
      <c r="B142" s="12">
        <v>1676</v>
      </c>
      <c r="C142" s="12">
        <v>1</v>
      </c>
      <c r="D142" s="2" t="s">
        <v>15</v>
      </c>
      <c r="E142" s="12">
        <v>4</v>
      </c>
      <c r="F142" s="2" t="s">
        <v>15</v>
      </c>
      <c r="G142" s="12">
        <v>3</v>
      </c>
      <c r="H142" s="12">
        <v>3</v>
      </c>
      <c r="I142" s="2" t="s">
        <v>15</v>
      </c>
      <c r="J142" s="12">
        <v>1</v>
      </c>
      <c r="K142" s="2" t="s">
        <v>15</v>
      </c>
      <c r="L142" s="2" t="s">
        <v>15</v>
      </c>
      <c r="M142" s="2" t="s">
        <v>15</v>
      </c>
    </row>
    <row r="143" spans="1:13" x14ac:dyDescent="0.35">
      <c r="A143" s="46" t="s">
        <v>1473</v>
      </c>
      <c r="B143" s="12">
        <v>648</v>
      </c>
      <c r="C143" s="2" t="s">
        <v>15</v>
      </c>
      <c r="D143" s="2" t="s">
        <v>15</v>
      </c>
      <c r="E143" s="2" t="s">
        <v>15</v>
      </c>
      <c r="F143" s="2" t="s">
        <v>15</v>
      </c>
      <c r="G143" s="2" t="s">
        <v>15</v>
      </c>
      <c r="H143" s="2" t="s">
        <v>15</v>
      </c>
      <c r="I143" s="2" t="s">
        <v>15</v>
      </c>
      <c r="J143" s="2" t="s">
        <v>15</v>
      </c>
      <c r="K143" s="2" t="s">
        <v>15</v>
      </c>
      <c r="L143" s="2" t="s">
        <v>15</v>
      </c>
      <c r="M143" s="2" t="s">
        <v>15</v>
      </c>
    </row>
    <row r="144" spans="1:13" x14ac:dyDescent="0.35">
      <c r="A144" s="46" t="s">
        <v>1474</v>
      </c>
      <c r="B144" s="12">
        <v>45</v>
      </c>
      <c r="C144" s="2" t="s">
        <v>15</v>
      </c>
      <c r="D144" s="2" t="s">
        <v>15</v>
      </c>
      <c r="E144" s="2" t="s">
        <v>15</v>
      </c>
      <c r="F144" s="2" t="s">
        <v>15</v>
      </c>
      <c r="G144" s="2" t="s">
        <v>15</v>
      </c>
      <c r="H144" s="2" t="s">
        <v>15</v>
      </c>
      <c r="I144" s="2" t="s">
        <v>15</v>
      </c>
      <c r="J144" s="2" t="s">
        <v>15</v>
      </c>
      <c r="K144" s="2" t="s">
        <v>15</v>
      </c>
      <c r="L144" s="2" t="s">
        <v>15</v>
      </c>
      <c r="M144" s="2" t="s">
        <v>15</v>
      </c>
    </row>
    <row r="146" spans="1:13" ht="16.5" x14ac:dyDescent="0.35">
      <c r="A146" s="45" t="s">
        <v>1475</v>
      </c>
    </row>
    <row r="147" spans="1:13" x14ac:dyDescent="0.35">
      <c r="A147" s="46" t="s">
        <v>1476</v>
      </c>
      <c r="B147" s="12">
        <v>323</v>
      </c>
      <c r="C147" s="12">
        <v>4</v>
      </c>
      <c r="D147" s="12">
        <v>4</v>
      </c>
      <c r="E147" s="12">
        <v>6</v>
      </c>
      <c r="F147" s="12">
        <v>3</v>
      </c>
      <c r="G147" s="12">
        <v>3</v>
      </c>
      <c r="H147" s="12">
        <v>4</v>
      </c>
      <c r="I147" s="12">
        <v>5</v>
      </c>
      <c r="J147" s="12">
        <v>4</v>
      </c>
      <c r="K147" s="2" t="s">
        <v>15</v>
      </c>
      <c r="L147" s="2" t="s">
        <v>15</v>
      </c>
      <c r="M147" s="12">
        <v>3</v>
      </c>
    </row>
    <row r="148" spans="1:13" x14ac:dyDescent="0.35">
      <c r="A148" s="46" t="s">
        <v>1477</v>
      </c>
      <c r="B148" s="12">
        <v>27</v>
      </c>
      <c r="C148" s="2" t="s">
        <v>15</v>
      </c>
      <c r="D148" s="2" t="s">
        <v>15</v>
      </c>
      <c r="E148" s="2" t="s">
        <v>15</v>
      </c>
      <c r="F148" s="2" t="s">
        <v>15</v>
      </c>
      <c r="G148" s="2" t="s">
        <v>15</v>
      </c>
      <c r="H148" s="2" t="s">
        <v>15</v>
      </c>
      <c r="I148" s="2" t="s">
        <v>15</v>
      </c>
      <c r="J148" s="2" t="s">
        <v>15</v>
      </c>
      <c r="K148" s="2" t="s">
        <v>15</v>
      </c>
      <c r="L148" s="2" t="s">
        <v>15</v>
      </c>
      <c r="M148" s="2" t="s">
        <v>15</v>
      </c>
    </row>
    <row r="149" spans="1:13" x14ac:dyDescent="0.35">
      <c r="A149" s="46" t="s">
        <v>1478</v>
      </c>
      <c r="B149" s="12">
        <v>6</v>
      </c>
      <c r="C149" s="2" t="s">
        <v>15</v>
      </c>
      <c r="D149" s="2" t="s">
        <v>15</v>
      </c>
      <c r="E149" s="2" t="s">
        <v>15</v>
      </c>
      <c r="F149" s="2" t="s">
        <v>15</v>
      </c>
      <c r="G149" s="2" t="s">
        <v>15</v>
      </c>
      <c r="H149" s="2" t="s">
        <v>15</v>
      </c>
      <c r="I149" s="2" t="s">
        <v>15</v>
      </c>
      <c r="J149" s="2" t="s">
        <v>15</v>
      </c>
      <c r="K149" s="2" t="s">
        <v>15</v>
      </c>
      <c r="L149" s="2" t="s">
        <v>15</v>
      </c>
      <c r="M149" s="2" t="s">
        <v>15</v>
      </c>
    </row>
    <row r="150" spans="1:13" x14ac:dyDescent="0.35">
      <c r="A150" s="46" t="s">
        <v>1479</v>
      </c>
      <c r="B150" s="12">
        <v>29</v>
      </c>
      <c r="C150" s="2" t="s">
        <v>15</v>
      </c>
      <c r="D150" s="2" t="s">
        <v>15</v>
      </c>
      <c r="E150" s="2" t="s">
        <v>15</v>
      </c>
      <c r="F150" s="2" t="s">
        <v>15</v>
      </c>
      <c r="G150" s="2" t="s">
        <v>15</v>
      </c>
      <c r="H150" s="2" t="s">
        <v>15</v>
      </c>
      <c r="I150" s="2" t="s">
        <v>15</v>
      </c>
      <c r="J150" s="2" t="s">
        <v>15</v>
      </c>
      <c r="K150" s="2" t="s">
        <v>15</v>
      </c>
      <c r="L150" s="2" t="s">
        <v>15</v>
      </c>
      <c r="M150" s="2" t="s">
        <v>15</v>
      </c>
    </row>
    <row r="151" spans="1:13" x14ac:dyDescent="0.35">
      <c r="A151" s="46" t="s">
        <v>1480</v>
      </c>
      <c r="B151" s="12">
        <v>10</v>
      </c>
      <c r="C151" s="2" t="s">
        <v>15</v>
      </c>
      <c r="D151" s="2" t="s">
        <v>15</v>
      </c>
      <c r="E151" s="2" t="s">
        <v>15</v>
      </c>
      <c r="F151" s="2" t="s">
        <v>15</v>
      </c>
      <c r="G151" s="2" t="s">
        <v>15</v>
      </c>
      <c r="H151" s="2" t="s">
        <v>15</v>
      </c>
      <c r="I151" s="2" t="s">
        <v>15</v>
      </c>
      <c r="J151" s="2" t="s">
        <v>15</v>
      </c>
      <c r="K151" s="2" t="s">
        <v>15</v>
      </c>
      <c r="L151" s="2" t="s">
        <v>15</v>
      </c>
      <c r="M151" s="2" t="s">
        <v>15</v>
      </c>
    </row>
    <row r="152" spans="1:13" x14ac:dyDescent="0.35">
      <c r="A152" s="46" t="s">
        <v>1481</v>
      </c>
      <c r="B152" s="12">
        <v>40</v>
      </c>
      <c r="C152" s="2" t="s">
        <v>15</v>
      </c>
      <c r="D152" s="2" t="s">
        <v>15</v>
      </c>
      <c r="E152" s="2" t="s">
        <v>15</v>
      </c>
      <c r="F152" s="2" t="s">
        <v>15</v>
      </c>
      <c r="G152" s="2" t="s">
        <v>15</v>
      </c>
      <c r="H152" s="2" t="s">
        <v>15</v>
      </c>
      <c r="I152" s="2" t="s">
        <v>15</v>
      </c>
      <c r="J152" s="2" t="s">
        <v>15</v>
      </c>
      <c r="K152" s="2" t="s">
        <v>15</v>
      </c>
      <c r="L152" s="2" t="s">
        <v>15</v>
      </c>
      <c r="M152" s="2" t="s">
        <v>15</v>
      </c>
    </row>
    <row r="153" spans="1:13" x14ac:dyDescent="0.35">
      <c r="A153" s="46" t="s">
        <v>1482</v>
      </c>
      <c r="B153" s="12">
        <v>11</v>
      </c>
      <c r="C153" s="2" t="s">
        <v>15</v>
      </c>
      <c r="D153" s="2" t="s">
        <v>15</v>
      </c>
      <c r="E153" s="2" t="s">
        <v>15</v>
      </c>
      <c r="F153" s="2" t="s">
        <v>15</v>
      </c>
      <c r="G153" s="2" t="s">
        <v>15</v>
      </c>
      <c r="H153" s="2" t="s">
        <v>15</v>
      </c>
      <c r="I153" s="2" t="s">
        <v>15</v>
      </c>
      <c r="J153" s="2" t="s">
        <v>15</v>
      </c>
      <c r="K153" s="2" t="s">
        <v>15</v>
      </c>
      <c r="L153" s="2" t="s">
        <v>15</v>
      </c>
      <c r="M153" s="2" t="s">
        <v>15</v>
      </c>
    </row>
    <row r="154" spans="1:13" x14ac:dyDescent="0.35">
      <c r="A154" s="46" t="s">
        <v>1483</v>
      </c>
      <c r="B154" s="12">
        <v>16</v>
      </c>
      <c r="C154" s="2" t="s">
        <v>15</v>
      </c>
      <c r="D154" s="2" t="s">
        <v>15</v>
      </c>
      <c r="E154" s="2" t="s">
        <v>15</v>
      </c>
      <c r="F154" s="2" t="s">
        <v>15</v>
      </c>
      <c r="G154" s="2" t="s">
        <v>15</v>
      </c>
      <c r="H154" s="2" t="s">
        <v>15</v>
      </c>
      <c r="I154" s="2" t="s">
        <v>15</v>
      </c>
      <c r="J154" s="2" t="s">
        <v>15</v>
      </c>
      <c r="K154" s="2" t="s">
        <v>15</v>
      </c>
      <c r="L154" s="2" t="s">
        <v>15</v>
      </c>
      <c r="M154" s="2" t="s">
        <v>15</v>
      </c>
    </row>
    <row r="155" spans="1:13" x14ac:dyDescent="0.35">
      <c r="A155" s="46" t="s">
        <v>1484</v>
      </c>
      <c r="B155" s="12">
        <v>45</v>
      </c>
      <c r="C155" s="2" t="s">
        <v>15</v>
      </c>
      <c r="D155" s="2" t="s">
        <v>15</v>
      </c>
      <c r="E155" s="2" t="s">
        <v>15</v>
      </c>
      <c r="F155" s="2" t="s">
        <v>15</v>
      </c>
      <c r="G155" s="2" t="s">
        <v>15</v>
      </c>
      <c r="H155" s="2" t="s">
        <v>15</v>
      </c>
      <c r="I155" s="2" t="s">
        <v>15</v>
      </c>
      <c r="J155" s="2" t="s">
        <v>15</v>
      </c>
      <c r="K155" s="2" t="s">
        <v>15</v>
      </c>
      <c r="L155" s="2" t="s">
        <v>15</v>
      </c>
      <c r="M155" s="2" t="s">
        <v>15</v>
      </c>
    </row>
    <row r="156" spans="1:13" x14ac:dyDescent="0.35">
      <c r="A156" s="46" t="s">
        <v>1485</v>
      </c>
      <c r="B156" s="12">
        <v>57</v>
      </c>
      <c r="C156" s="2" t="s">
        <v>15</v>
      </c>
      <c r="D156" s="2" t="s">
        <v>15</v>
      </c>
      <c r="E156" s="2" t="s">
        <v>15</v>
      </c>
      <c r="F156" s="2" t="s">
        <v>15</v>
      </c>
      <c r="G156" s="2" t="s">
        <v>15</v>
      </c>
      <c r="H156" s="2" t="s">
        <v>15</v>
      </c>
      <c r="I156" s="2" t="s">
        <v>15</v>
      </c>
      <c r="J156" s="2" t="s">
        <v>15</v>
      </c>
      <c r="K156" s="2" t="s">
        <v>15</v>
      </c>
      <c r="L156" s="2" t="s">
        <v>15</v>
      </c>
      <c r="M156" s="2" t="s">
        <v>15</v>
      </c>
    </row>
    <row r="157" spans="1:13" x14ac:dyDescent="0.35">
      <c r="A157" s="46" t="s">
        <v>1486</v>
      </c>
      <c r="B157" s="12">
        <v>32</v>
      </c>
      <c r="C157" s="2" t="s">
        <v>15</v>
      </c>
      <c r="D157" s="2" t="s">
        <v>15</v>
      </c>
      <c r="E157" s="2" t="s">
        <v>15</v>
      </c>
      <c r="F157" s="2" t="s">
        <v>15</v>
      </c>
      <c r="G157" s="2" t="s">
        <v>15</v>
      </c>
      <c r="H157" s="2" t="s">
        <v>15</v>
      </c>
      <c r="I157" s="2" t="s">
        <v>15</v>
      </c>
      <c r="J157" s="2" t="s">
        <v>15</v>
      </c>
      <c r="K157" s="2" t="s">
        <v>15</v>
      </c>
      <c r="L157" s="2" t="s">
        <v>15</v>
      </c>
      <c r="M157" s="2" t="s">
        <v>15</v>
      </c>
    </row>
    <row r="158" spans="1:13" x14ac:dyDescent="0.35">
      <c r="A158" s="46" t="s">
        <v>1487</v>
      </c>
      <c r="B158" s="12">
        <v>302</v>
      </c>
      <c r="C158" s="2" t="s">
        <v>15</v>
      </c>
      <c r="D158" s="2" t="s">
        <v>15</v>
      </c>
      <c r="E158" s="2" t="s">
        <v>15</v>
      </c>
      <c r="F158" s="2" t="s">
        <v>15</v>
      </c>
      <c r="G158" s="2" t="s">
        <v>15</v>
      </c>
      <c r="H158" s="2" t="s">
        <v>15</v>
      </c>
      <c r="I158" s="2" t="s">
        <v>15</v>
      </c>
      <c r="J158" s="2" t="s">
        <v>15</v>
      </c>
      <c r="K158" s="2" t="s">
        <v>15</v>
      </c>
      <c r="L158" s="2" t="s">
        <v>15</v>
      </c>
      <c r="M158" s="2" t="s">
        <v>15</v>
      </c>
    </row>
    <row r="159" spans="1:13" x14ac:dyDescent="0.35">
      <c r="A159" s="46" t="s">
        <v>1488</v>
      </c>
      <c r="B159" s="12">
        <v>101</v>
      </c>
      <c r="C159" s="2" t="s">
        <v>15</v>
      </c>
      <c r="D159" s="2" t="s">
        <v>15</v>
      </c>
      <c r="E159" s="2" t="s">
        <v>15</v>
      </c>
      <c r="F159" s="2" t="s">
        <v>15</v>
      </c>
      <c r="G159" s="2" t="s">
        <v>15</v>
      </c>
      <c r="H159" s="2" t="s">
        <v>15</v>
      </c>
      <c r="I159" s="2" t="s">
        <v>15</v>
      </c>
      <c r="J159" s="2" t="s">
        <v>15</v>
      </c>
      <c r="K159" s="2" t="s">
        <v>15</v>
      </c>
      <c r="L159" s="2" t="s">
        <v>15</v>
      </c>
      <c r="M159" s="2" t="s">
        <v>15</v>
      </c>
    </row>
    <row r="160" spans="1:13" x14ac:dyDescent="0.35">
      <c r="A160" s="46" t="s">
        <v>1489</v>
      </c>
      <c r="B160" s="12">
        <v>356</v>
      </c>
      <c r="C160" s="12">
        <v>1</v>
      </c>
      <c r="D160" s="2" t="s">
        <v>15</v>
      </c>
      <c r="E160" s="2" t="s">
        <v>15</v>
      </c>
      <c r="F160" s="2" t="s">
        <v>15</v>
      </c>
      <c r="G160" s="2" t="s">
        <v>15</v>
      </c>
      <c r="H160" s="2" t="s">
        <v>15</v>
      </c>
      <c r="I160" s="2" t="s">
        <v>15</v>
      </c>
      <c r="J160" s="2" t="s">
        <v>15</v>
      </c>
      <c r="K160" s="2" t="s">
        <v>15</v>
      </c>
      <c r="L160" s="2" t="s">
        <v>15</v>
      </c>
      <c r="M160" s="2" t="s">
        <v>15</v>
      </c>
    </row>
    <row r="161" spans="1:13" x14ac:dyDescent="0.35">
      <c r="A161" s="46" t="s">
        <v>1490</v>
      </c>
      <c r="B161" s="12">
        <v>64</v>
      </c>
      <c r="C161" s="2" t="s">
        <v>15</v>
      </c>
      <c r="D161" s="2" t="s">
        <v>15</v>
      </c>
      <c r="E161" s="2" t="s">
        <v>15</v>
      </c>
      <c r="F161" s="2" t="s">
        <v>15</v>
      </c>
      <c r="G161" s="2" t="s">
        <v>15</v>
      </c>
      <c r="H161" s="2" t="s">
        <v>15</v>
      </c>
      <c r="I161" s="2" t="s">
        <v>15</v>
      </c>
      <c r="J161" s="2" t="s">
        <v>15</v>
      </c>
      <c r="K161" s="2" t="s">
        <v>15</v>
      </c>
      <c r="L161" s="2" t="s">
        <v>15</v>
      </c>
      <c r="M161" s="2" t="s">
        <v>15</v>
      </c>
    </row>
    <row r="162" spans="1:13" x14ac:dyDescent="0.35">
      <c r="A162" s="46" t="s">
        <v>1491</v>
      </c>
      <c r="B162" s="12">
        <v>200</v>
      </c>
      <c r="C162" s="2" t="s">
        <v>15</v>
      </c>
      <c r="D162" s="2" t="s">
        <v>15</v>
      </c>
      <c r="E162" s="2" t="s">
        <v>15</v>
      </c>
      <c r="F162" s="2" t="s">
        <v>15</v>
      </c>
      <c r="G162" s="2" t="s">
        <v>15</v>
      </c>
      <c r="H162" s="2" t="s">
        <v>15</v>
      </c>
      <c r="I162" s="2" t="s">
        <v>15</v>
      </c>
      <c r="J162" s="2" t="s">
        <v>15</v>
      </c>
      <c r="K162" s="2" t="s">
        <v>15</v>
      </c>
      <c r="L162" s="2" t="s">
        <v>15</v>
      </c>
      <c r="M162" s="2" t="s">
        <v>15</v>
      </c>
    </row>
    <row r="163" spans="1:13" x14ac:dyDescent="0.35">
      <c r="A163" s="46" t="s">
        <v>1492</v>
      </c>
      <c r="B163" s="12">
        <v>91</v>
      </c>
      <c r="C163" s="2" t="s">
        <v>15</v>
      </c>
      <c r="D163" s="2" t="s">
        <v>15</v>
      </c>
      <c r="E163" s="2" t="s">
        <v>15</v>
      </c>
      <c r="F163" s="2" t="s">
        <v>15</v>
      </c>
      <c r="G163" s="12">
        <v>1</v>
      </c>
      <c r="H163" s="2" t="s">
        <v>15</v>
      </c>
      <c r="I163" s="2" t="s">
        <v>15</v>
      </c>
      <c r="J163" s="12">
        <v>1</v>
      </c>
      <c r="K163" s="2" t="s">
        <v>15</v>
      </c>
      <c r="L163" s="2" t="s">
        <v>15</v>
      </c>
      <c r="M163" s="2" t="s">
        <v>15</v>
      </c>
    </row>
    <row r="164" spans="1:13" x14ac:dyDescent="0.35">
      <c r="A164" s="46" t="s">
        <v>1493</v>
      </c>
      <c r="B164" s="12">
        <v>218</v>
      </c>
      <c r="C164" s="2" t="s">
        <v>15</v>
      </c>
      <c r="D164" s="12">
        <v>1</v>
      </c>
      <c r="E164" s="2" t="s">
        <v>15</v>
      </c>
      <c r="F164" s="12">
        <v>6</v>
      </c>
      <c r="G164" s="2" t="s">
        <v>15</v>
      </c>
      <c r="H164" s="2" t="s">
        <v>15</v>
      </c>
      <c r="I164" s="2" t="s">
        <v>15</v>
      </c>
      <c r="J164" s="2" t="s">
        <v>15</v>
      </c>
      <c r="K164" s="2" t="s">
        <v>15</v>
      </c>
      <c r="L164" s="2" t="s">
        <v>15</v>
      </c>
      <c r="M164" s="2" t="s">
        <v>15</v>
      </c>
    </row>
    <row r="165" spans="1:13" x14ac:dyDescent="0.35">
      <c r="A165" s="46" t="s">
        <v>1494</v>
      </c>
      <c r="B165" s="12">
        <v>951</v>
      </c>
      <c r="C165" s="12">
        <v>4</v>
      </c>
      <c r="D165" s="12">
        <v>4</v>
      </c>
      <c r="E165" s="12">
        <v>3</v>
      </c>
      <c r="F165" s="12">
        <v>1</v>
      </c>
      <c r="G165" s="12">
        <v>4</v>
      </c>
      <c r="H165" s="12">
        <v>4</v>
      </c>
      <c r="I165" s="2" t="s">
        <v>15</v>
      </c>
      <c r="J165" s="2" t="s">
        <v>15</v>
      </c>
      <c r="K165" s="12">
        <v>3</v>
      </c>
      <c r="L165" s="12">
        <v>4</v>
      </c>
      <c r="M165" s="12">
        <v>4</v>
      </c>
    </row>
    <row r="166" spans="1:13" x14ac:dyDescent="0.35">
      <c r="A166" s="46" t="s">
        <v>1495</v>
      </c>
      <c r="B166" s="12">
        <v>475</v>
      </c>
      <c r="C166" s="12">
        <v>3</v>
      </c>
      <c r="D166" s="12">
        <v>3</v>
      </c>
      <c r="E166" s="2" t="s">
        <v>15</v>
      </c>
      <c r="F166" s="12">
        <v>4</v>
      </c>
      <c r="G166" s="2" t="s">
        <v>15</v>
      </c>
      <c r="H166" s="12">
        <v>6</v>
      </c>
      <c r="I166" s="2" t="s">
        <v>15</v>
      </c>
      <c r="J166" s="2" t="s">
        <v>15</v>
      </c>
      <c r="K166" s="12">
        <v>6</v>
      </c>
      <c r="L166" s="2" t="s">
        <v>15</v>
      </c>
      <c r="M166" s="12">
        <v>3</v>
      </c>
    </row>
    <row r="167" spans="1:13" x14ac:dyDescent="0.35">
      <c r="A167" s="46" t="s">
        <v>1496</v>
      </c>
      <c r="B167" s="12">
        <v>242</v>
      </c>
      <c r="C167" s="2" t="s">
        <v>15</v>
      </c>
      <c r="D167" s="2" t="s">
        <v>15</v>
      </c>
      <c r="E167" s="2" t="s">
        <v>15</v>
      </c>
      <c r="F167" s="2" t="s">
        <v>15</v>
      </c>
      <c r="G167" s="2" t="s">
        <v>15</v>
      </c>
      <c r="H167" s="12">
        <v>1</v>
      </c>
      <c r="I167" s="2" t="s">
        <v>15</v>
      </c>
      <c r="J167" s="2" t="s">
        <v>15</v>
      </c>
      <c r="K167" s="2" t="s">
        <v>15</v>
      </c>
      <c r="L167" s="2" t="s">
        <v>15</v>
      </c>
      <c r="M167" s="2" t="s">
        <v>15</v>
      </c>
    </row>
    <row r="168" spans="1:13" x14ac:dyDescent="0.35">
      <c r="A168" s="46" t="s">
        <v>1497</v>
      </c>
      <c r="B168" s="12">
        <v>1523</v>
      </c>
      <c r="C168" s="12">
        <v>22</v>
      </c>
      <c r="D168" s="12">
        <v>11</v>
      </c>
      <c r="E168" s="12">
        <v>23</v>
      </c>
      <c r="F168" s="12">
        <v>17</v>
      </c>
      <c r="G168" s="12">
        <v>10</v>
      </c>
      <c r="H168" s="12">
        <v>23</v>
      </c>
      <c r="I168" s="12">
        <v>10</v>
      </c>
      <c r="J168" s="12">
        <v>16</v>
      </c>
      <c r="K168" s="12">
        <v>15</v>
      </c>
      <c r="L168" s="12">
        <v>13</v>
      </c>
      <c r="M168" s="12">
        <v>8</v>
      </c>
    </row>
    <row r="169" spans="1:13" ht="16.5" x14ac:dyDescent="0.35">
      <c r="A169" s="46" t="s">
        <v>1498</v>
      </c>
      <c r="B169" s="2" t="s">
        <v>15</v>
      </c>
      <c r="C169" s="2" t="s">
        <v>15</v>
      </c>
      <c r="D169" s="2" t="s">
        <v>15</v>
      </c>
      <c r="E169" s="2" t="s">
        <v>15</v>
      </c>
      <c r="F169" s="2" t="s">
        <v>15</v>
      </c>
      <c r="G169" s="2" t="s">
        <v>15</v>
      </c>
      <c r="H169" s="2" t="s">
        <v>15</v>
      </c>
      <c r="I169" s="2" t="s">
        <v>15</v>
      </c>
      <c r="J169" s="2" t="s">
        <v>15</v>
      </c>
      <c r="K169" s="2" t="s">
        <v>15</v>
      </c>
      <c r="L169" s="2" t="s">
        <v>15</v>
      </c>
      <c r="M169" s="2" t="s">
        <v>15</v>
      </c>
    </row>
    <row r="171" spans="1:13" ht="16.5" x14ac:dyDescent="0.35">
      <c r="A171" s="45" t="s">
        <v>1499</v>
      </c>
    </row>
    <row r="172" spans="1:13" x14ac:dyDescent="0.35">
      <c r="A172" s="45" t="s">
        <v>1500</v>
      </c>
      <c r="B172" s="12">
        <v>4728</v>
      </c>
      <c r="C172" s="12">
        <v>36</v>
      </c>
      <c r="D172" s="12">
        <v>24</v>
      </c>
      <c r="E172" s="12">
        <v>37</v>
      </c>
      <c r="F172" s="12">
        <v>31</v>
      </c>
      <c r="G172" s="12">
        <v>26</v>
      </c>
      <c r="H172" s="12">
        <v>41</v>
      </c>
      <c r="I172" s="12">
        <v>20</v>
      </c>
      <c r="J172" s="12">
        <v>30</v>
      </c>
      <c r="K172" s="2" t="s">
        <v>15</v>
      </c>
      <c r="L172" s="12">
        <v>22</v>
      </c>
      <c r="M172" s="12">
        <v>20</v>
      </c>
    </row>
    <row r="173" spans="1:13" x14ac:dyDescent="0.35">
      <c r="A173" s="46" t="s">
        <v>14</v>
      </c>
      <c r="B173" s="2" t="s">
        <v>15</v>
      </c>
      <c r="C173" s="12">
        <v>14</v>
      </c>
      <c r="D173" s="12">
        <v>11</v>
      </c>
      <c r="E173" s="12">
        <v>17</v>
      </c>
      <c r="F173" s="12">
        <v>13</v>
      </c>
      <c r="G173" s="12">
        <v>14</v>
      </c>
      <c r="H173" s="12">
        <v>17</v>
      </c>
      <c r="I173" s="12">
        <v>10</v>
      </c>
      <c r="J173" s="12">
        <v>10</v>
      </c>
      <c r="K173" s="2" t="s">
        <v>15</v>
      </c>
      <c r="L173" s="2" t="s">
        <v>15</v>
      </c>
      <c r="M173" s="2" t="s">
        <v>15</v>
      </c>
    </row>
    <row r="174" spans="1:13" ht="16.5" x14ac:dyDescent="0.35">
      <c r="A174" s="47" t="s">
        <v>1501</v>
      </c>
      <c r="B174" s="12">
        <v>548</v>
      </c>
      <c r="C174" s="12">
        <v>6</v>
      </c>
      <c r="D174" s="12">
        <v>8</v>
      </c>
      <c r="E174" s="12">
        <v>13</v>
      </c>
      <c r="F174" s="12">
        <v>11</v>
      </c>
      <c r="G174" s="12">
        <v>9</v>
      </c>
      <c r="H174" s="12">
        <v>8</v>
      </c>
      <c r="I174" s="12">
        <v>8</v>
      </c>
      <c r="J174" s="12">
        <v>7</v>
      </c>
      <c r="K174" s="2" t="s">
        <v>15</v>
      </c>
      <c r="L174" s="2" t="s">
        <v>15</v>
      </c>
      <c r="M174" s="2" t="s">
        <v>15</v>
      </c>
    </row>
    <row r="175" spans="1:13" x14ac:dyDescent="0.35">
      <c r="A175" s="47" t="s">
        <v>154</v>
      </c>
      <c r="B175" s="12">
        <v>986</v>
      </c>
      <c r="C175" s="2" t="s">
        <v>15</v>
      </c>
      <c r="D175" s="12">
        <v>3</v>
      </c>
      <c r="E175" s="2" t="s">
        <v>15</v>
      </c>
      <c r="F175" s="12">
        <v>1</v>
      </c>
      <c r="G175" s="2" t="s">
        <v>15</v>
      </c>
      <c r="H175" s="12">
        <v>4</v>
      </c>
      <c r="I175" s="12">
        <v>1</v>
      </c>
      <c r="J175" s="2" t="s">
        <v>15</v>
      </c>
      <c r="K175" s="2" t="s">
        <v>15</v>
      </c>
      <c r="L175" s="12">
        <v>4</v>
      </c>
      <c r="M175" s="12">
        <v>5</v>
      </c>
    </row>
    <row r="176" spans="1:13" x14ac:dyDescent="0.35">
      <c r="A176" s="47" t="s">
        <v>275</v>
      </c>
      <c r="B176" s="12">
        <v>383</v>
      </c>
      <c r="C176" s="12">
        <v>6</v>
      </c>
      <c r="D176" s="2" t="s">
        <v>15</v>
      </c>
      <c r="E176" s="12">
        <v>3</v>
      </c>
      <c r="F176" s="2" t="s">
        <v>15</v>
      </c>
      <c r="G176" s="12">
        <v>4</v>
      </c>
      <c r="H176" s="12">
        <v>5</v>
      </c>
      <c r="I176" s="2" t="s">
        <v>15</v>
      </c>
      <c r="J176" s="2" t="s">
        <v>15</v>
      </c>
      <c r="K176" s="2" t="s">
        <v>15</v>
      </c>
      <c r="L176" s="12">
        <v>3</v>
      </c>
      <c r="M176" s="2" t="s">
        <v>15</v>
      </c>
    </row>
    <row r="177" spans="1:14" ht="16.5" x14ac:dyDescent="0.35">
      <c r="A177" s="46" t="s">
        <v>1502</v>
      </c>
      <c r="B177" s="2" t="s">
        <v>15</v>
      </c>
      <c r="C177" s="12">
        <v>22</v>
      </c>
      <c r="D177" s="12">
        <v>13</v>
      </c>
      <c r="E177" s="12">
        <v>20</v>
      </c>
      <c r="F177" s="12">
        <v>18</v>
      </c>
      <c r="G177" s="12">
        <v>12</v>
      </c>
      <c r="H177" s="12">
        <v>24</v>
      </c>
      <c r="I177" s="12">
        <v>10</v>
      </c>
      <c r="J177" s="12">
        <v>20</v>
      </c>
      <c r="K177" s="2" t="s">
        <v>15</v>
      </c>
      <c r="L177" s="2" t="s">
        <v>15</v>
      </c>
      <c r="M177" s="2" t="s">
        <v>15</v>
      </c>
    </row>
    <row r="178" spans="1:14" x14ac:dyDescent="0.35">
      <c r="A178" s="47" t="s">
        <v>521</v>
      </c>
      <c r="B178" s="12">
        <v>1452</v>
      </c>
      <c r="C178" s="12">
        <v>14</v>
      </c>
      <c r="D178" s="12">
        <v>10</v>
      </c>
      <c r="E178" s="12">
        <v>13</v>
      </c>
      <c r="F178" s="12">
        <v>15</v>
      </c>
      <c r="G178" s="12">
        <v>8</v>
      </c>
      <c r="H178" s="12">
        <v>17</v>
      </c>
      <c r="I178" s="12">
        <v>8</v>
      </c>
      <c r="J178" s="12">
        <v>14</v>
      </c>
      <c r="K178" s="2" t="s">
        <v>15</v>
      </c>
      <c r="L178" s="2" t="s">
        <v>15</v>
      </c>
      <c r="M178" s="2" t="s">
        <v>15</v>
      </c>
    </row>
    <row r="179" spans="1:14" x14ac:dyDescent="0.35">
      <c r="A179" s="47" t="s">
        <v>751</v>
      </c>
      <c r="B179" s="12">
        <v>36</v>
      </c>
      <c r="C179" s="2" t="s">
        <v>15</v>
      </c>
      <c r="D179" s="2" t="s">
        <v>15</v>
      </c>
      <c r="E179" s="2" t="s">
        <v>15</v>
      </c>
      <c r="F179" s="2" t="s">
        <v>15</v>
      </c>
      <c r="G179" s="2" t="s">
        <v>15</v>
      </c>
      <c r="H179" s="2" t="s">
        <v>15</v>
      </c>
      <c r="I179" s="2" t="s">
        <v>15</v>
      </c>
      <c r="J179" s="2" t="s">
        <v>15</v>
      </c>
      <c r="K179" s="2" t="s">
        <v>15</v>
      </c>
      <c r="L179" s="2" t="s">
        <v>15</v>
      </c>
      <c r="M179" s="2" t="s">
        <v>15</v>
      </c>
    </row>
    <row r="180" spans="1:14" x14ac:dyDescent="0.35">
      <c r="A180" s="47" t="s">
        <v>773</v>
      </c>
      <c r="B180" s="12">
        <v>97</v>
      </c>
      <c r="C180" s="2" t="s">
        <v>15</v>
      </c>
      <c r="D180" s="2" t="s">
        <v>15</v>
      </c>
      <c r="E180" s="2" t="s">
        <v>15</v>
      </c>
      <c r="F180" s="2" t="s">
        <v>15</v>
      </c>
      <c r="G180" s="2" t="s">
        <v>15</v>
      </c>
      <c r="H180" s="2" t="s">
        <v>15</v>
      </c>
      <c r="I180" s="2" t="s">
        <v>15</v>
      </c>
      <c r="J180" s="2" t="s">
        <v>15</v>
      </c>
      <c r="K180" s="2" t="s">
        <v>15</v>
      </c>
      <c r="L180" s="2" t="s">
        <v>15</v>
      </c>
      <c r="M180" s="2" t="s">
        <v>15</v>
      </c>
    </row>
    <row r="181" spans="1:14" x14ac:dyDescent="0.35">
      <c r="A181" s="47" t="s">
        <v>816</v>
      </c>
      <c r="B181" s="2" t="s">
        <v>15</v>
      </c>
      <c r="C181" s="12">
        <v>4</v>
      </c>
      <c r="D181" s="2" t="s">
        <v>15</v>
      </c>
      <c r="E181" s="12">
        <v>4</v>
      </c>
      <c r="F181" s="2" t="s">
        <v>15</v>
      </c>
      <c r="G181" s="12">
        <v>1</v>
      </c>
      <c r="H181" s="2" t="s">
        <v>15</v>
      </c>
      <c r="I181" s="2" t="s">
        <v>15</v>
      </c>
      <c r="J181" s="12">
        <v>4</v>
      </c>
      <c r="K181" s="2" t="s">
        <v>15</v>
      </c>
      <c r="L181" s="2" t="s">
        <v>15</v>
      </c>
      <c r="M181" s="2" t="s">
        <v>15</v>
      </c>
    </row>
    <row r="182" spans="1:14" x14ac:dyDescent="0.35">
      <c r="A182" s="47" t="s">
        <v>1503</v>
      </c>
      <c r="B182" s="12">
        <v>167</v>
      </c>
      <c r="C182" s="12">
        <v>1</v>
      </c>
      <c r="D182" s="2" t="s">
        <v>15</v>
      </c>
      <c r="E182" s="12">
        <v>1</v>
      </c>
      <c r="F182" s="2" t="s">
        <v>15</v>
      </c>
      <c r="G182" s="2" t="s">
        <v>15</v>
      </c>
      <c r="H182" s="2" t="s">
        <v>15</v>
      </c>
      <c r="I182" s="2" t="s">
        <v>15</v>
      </c>
      <c r="J182" s="2" t="s">
        <v>15</v>
      </c>
      <c r="K182" s="2" t="s">
        <v>15</v>
      </c>
      <c r="L182" s="2" t="s">
        <v>15</v>
      </c>
      <c r="M182" s="2" t="s">
        <v>15</v>
      </c>
    </row>
    <row r="183" spans="1:14" x14ac:dyDescent="0.35">
      <c r="A183" s="47" t="s">
        <v>991</v>
      </c>
      <c r="B183" s="12">
        <v>243</v>
      </c>
      <c r="C183" s="2" t="s">
        <v>15</v>
      </c>
      <c r="D183" s="2" t="s">
        <v>15</v>
      </c>
      <c r="E183" s="2" t="s">
        <v>15</v>
      </c>
      <c r="F183" s="2" t="s">
        <v>15</v>
      </c>
      <c r="G183" s="2" t="s">
        <v>15</v>
      </c>
      <c r="H183" s="2" t="s">
        <v>15</v>
      </c>
      <c r="I183" s="2" t="s">
        <v>15</v>
      </c>
      <c r="J183" s="2" t="s">
        <v>15</v>
      </c>
      <c r="K183" s="2" t="s">
        <v>15</v>
      </c>
      <c r="L183" s="2" t="s">
        <v>15</v>
      </c>
      <c r="M183" s="2" t="s">
        <v>15</v>
      </c>
    </row>
    <row r="184" spans="1:14" x14ac:dyDescent="0.35">
      <c r="A184" s="47" t="s">
        <v>1167</v>
      </c>
      <c r="B184" s="12">
        <v>242</v>
      </c>
      <c r="C184" s="12">
        <v>3</v>
      </c>
      <c r="D184" s="2" t="s">
        <v>15</v>
      </c>
      <c r="E184" s="2" t="s">
        <v>15</v>
      </c>
      <c r="F184" s="2" t="s">
        <v>15</v>
      </c>
      <c r="G184" s="2" t="s">
        <v>15</v>
      </c>
      <c r="H184" s="12">
        <v>5</v>
      </c>
      <c r="I184" s="2" t="s">
        <v>15</v>
      </c>
      <c r="J184" s="2" t="s">
        <v>15</v>
      </c>
      <c r="K184" s="2" t="s">
        <v>15</v>
      </c>
      <c r="L184" s="2" t="s">
        <v>15</v>
      </c>
      <c r="M184" s="2" t="s">
        <v>15</v>
      </c>
    </row>
    <row r="186" spans="1:14" ht="16.5" x14ac:dyDescent="0.35">
      <c r="A186" s="45" t="s">
        <v>1504</v>
      </c>
      <c r="B186" s="2" t="s">
        <v>15</v>
      </c>
      <c r="C186" s="2" t="s">
        <v>15</v>
      </c>
      <c r="D186" s="2" t="s">
        <v>15</v>
      </c>
      <c r="E186" s="12">
        <v>3</v>
      </c>
      <c r="F186" s="2" t="s">
        <v>15</v>
      </c>
      <c r="G186" s="2" t="s">
        <v>15</v>
      </c>
      <c r="H186" s="2" t="s">
        <v>15</v>
      </c>
      <c r="I186" s="2" t="s">
        <v>15</v>
      </c>
      <c r="J186" s="2" t="s">
        <v>15</v>
      </c>
      <c r="K186" s="2" t="s">
        <v>15</v>
      </c>
      <c r="L186" s="2" t="s">
        <v>15</v>
      </c>
      <c r="M186" s="2" t="s">
        <v>15</v>
      </c>
    </row>
    <row r="187" spans="1:14" x14ac:dyDescent="0.35">
      <c r="A187" s="46" t="s">
        <v>1505</v>
      </c>
      <c r="B187" s="12">
        <v>98</v>
      </c>
      <c r="C187" s="2" t="s">
        <v>15</v>
      </c>
      <c r="D187" s="2" t="s">
        <v>15</v>
      </c>
      <c r="E187" s="2" t="s">
        <v>15</v>
      </c>
      <c r="F187" s="2" t="s">
        <v>15</v>
      </c>
      <c r="G187" s="2" t="s">
        <v>15</v>
      </c>
      <c r="H187" s="2" t="s">
        <v>15</v>
      </c>
      <c r="I187" s="2" t="s">
        <v>15</v>
      </c>
      <c r="J187" s="2" t="s">
        <v>15</v>
      </c>
      <c r="K187" s="2" t="s">
        <v>15</v>
      </c>
      <c r="L187" s="2" t="s">
        <v>15</v>
      </c>
      <c r="M187" s="2" t="s">
        <v>15</v>
      </c>
    </row>
    <row r="188" spans="1:14" x14ac:dyDescent="0.35">
      <c r="A188" s="46" t="s">
        <v>1506</v>
      </c>
      <c r="B188" s="12">
        <v>83</v>
      </c>
      <c r="C188" s="2" t="s">
        <v>15</v>
      </c>
      <c r="D188" s="2" t="s">
        <v>15</v>
      </c>
      <c r="E188" s="2" t="s">
        <v>15</v>
      </c>
      <c r="F188" s="2" t="s">
        <v>15</v>
      </c>
      <c r="G188" s="2" t="s">
        <v>15</v>
      </c>
      <c r="H188" s="2" t="s">
        <v>15</v>
      </c>
      <c r="I188" s="2" t="s">
        <v>15</v>
      </c>
      <c r="J188" s="2" t="s">
        <v>15</v>
      </c>
      <c r="K188" s="2" t="s">
        <v>15</v>
      </c>
      <c r="L188" s="2" t="s">
        <v>15</v>
      </c>
      <c r="M188" s="2" t="s">
        <v>15</v>
      </c>
    </row>
    <row r="189" spans="1:14" x14ac:dyDescent="0.35">
      <c r="A189" s="46" t="s">
        <v>1507</v>
      </c>
      <c r="B189" s="12">
        <v>280</v>
      </c>
      <c r="C189" s="2" t="s">
        <v>15</v>
      </c>
      <c r="D189" s="2" t="s">
        <v>15</v>
      </c>
      <c r="E189" s="12">
        <v>3</v>
      </c>
      <c r="F189" s="2" t="s">
        <v>15</v>
      </c>
      <c r="G189" s="2" t="s">
        <v>15</v>
      </c>
      <c r="H189" s="2" t="s">
        <v>15</v>
      </c>
      <c r="I189" s="2" t="s">
        <v>15</v>
      </c>
      <c r="J189" s="2" t="s">
        <v>15</v>
      </c>
      <c r="K189" s="2" t="s">
        <v>15</v>
      </c>
      <c r="L189" s="2" t="s">
        <v>15</v>
      </c>
      <c r="M189" s="2" t="s">
        <v>15</v>
      </c>
    </row>
    <row r="190" spans="1:14" x14ac:dyDescent="0.35">
      <c r="A190" s="4" t="s">
        <v>0</v>
      </c>
      <c r="B190" s="66" t="s">
        <v>0</v>
      </c>
      <c r="C190" s="56"/>
      <c r="D190" s="56"/>
      <c r="E190" s="56"/>
      <c r="F190" s="56"/>
      <c r="G190" s="56"/>
      <c r="H190" s="56"/>
      <c r="I190" s="56"/>
      <c r="J190" s="56"/>
      <c r="K190" s="56"/>
      <c r="L190" s="56"/>
      <c r="M190" s="56"/>
      <c r="N190" s="56"/>
    </row>
    <row r="191" spans="1:14" ht="15.75" customHeight="1" x14ac:dyDescent="0.35">
      <c r="A191" s="66" t="s">
        <v>1147</v>
      </c>
      <c r="B191" s="56"/>
      <c r="C191" s="56"/>
      <c r="D191" s="56"/>
      <c r="E191" s="56"/>
      <c r="F191" s="56"/>
      <c r="G191" s="56"/>
      <c r="H191" s="56"/>
      <c r="I191" s="56"/>
      <c r="J191" s="56"/>
      <c r="K191" s="56"/>
      <c r="L191" s="56"/>
      <c r="M191" s="56"/>
    </row>
    <row r="192" spans="1:14" ht="15.75" customHeight="1" x14ac:dyDescent="0.35">
      <c r="A192" s="66" t="s">
        <v>1508</v>
      </c>
      <c r="B192" s="56"/>
      <c r="C192" s="56"/>
      <c r="D192" s="56"/>
      <c r="E192" s="56"/>
      <c r="F192" s="56"/>
      <c r="G192" s="56"/>
      <c r="H192" s="56"/>
      <c r="I192" s="56"/>
      <c r="J192" s="56"/>
      <c r="K192" s="56"/>
      <c r="L192" s="56"/>
      <c r="M192" s="56"/>
    </row>
    <row r="193" spans="1:13" ht="15.75" customHeight="1" x14ac:dyDescent="0.35">
      <c r="A193" s="66" t="s">
        <v>1509</v>
      </c>
      <c r="B193" s="56"/>
      <c r="C193" s="56"/>
      <c r="D193" s="56"/>
      <c r="E193" s="56"/>
      <c r="F193" s="56"/>
      <c r="G193" s="56"/>
      <c r="H193" s="56"/>
      <c r="I193" s="56"/>
      <c r="J193" s="56"/>
      <c r="K193" s="56"/>
      <c r="L193" s="56"/>
      <c r="M193" s="56"/>
    </row>
    <row r="194" spans="1:13" ht="15.75" customHeight="1" x14ac:dyDescent="0.35">
      <c r="A194" s="66" t="s">
        <v>1510</v>
      </c>
      <c r="B194" s="56"/>
      <c r="C194" s="56"/>
      <c r="D194" s="56"/>
      <c r="E194" s="56"/>
      <c r="F194" s="56"/>
      <c r="G194" s="56"/>
      <c r="H194" s="56"/>
      <c r="I194" s="56"/>
      <c r="J194" s="56"/>
      <c r="K194" s="56"/>
      <c r="L194" s="56"/>
      <c r="M194" s="56"/>
    </row>
    <row r="195" spans="1:13" ht="15.75" customHeight="1" x14ac:dyDescent="0.35">
      <c r="A195" s="66" t="s">
        <v>1511</v>
      </c>
      <c r="B195" s="56"/>
      <c r="C195" s="56"/>
      <c r="D195" s="56"/>
      <c r="E195" s="56"/>
      <c r="F195" s="56"/>
      <c r="G195" s="56"/>
      <c r="H195" s="56"/>
      <c r="I195" s="56"/>
      <c r="J195" s="56"/>
      <c r="K195" s="56"/>
      <c r="L195" s="56"/>
      <c r="M195" s="56"/>
    </row>
    <row r="196" spans="1:13" ht="15.75" customHeight="1" x14ac:dyDescent="0.35">
      <c r="A196" s="66" t="s">
        <v>1512</v>
      </c>
      <c r="B196" s="56"/>
      <c r="C196" s="56"/>
      <c r="D196" s="56"/>
      <c r="E196" s="56"/>
      <c r="F196" s="56"/>
      <c r="G196" s="56"/>
      <c r="H196" s="56"/>
      <c r="I196" s="56"/>
      <c r="J196" s="56"/>
      <c r="K196" s="56"/>
      <c r="L196" s="56"/>
      <c r="M196" s="56"/>
    </row>
    <row r="197" spans="1:13" ht="15.75" customHeight="1" x14ac:dyDescent="0.35">
      <c r="A197" s="66" t="s">
        <v>1513</v>
      </c>
      <c r="B197" s="56"/>
      <c r="C197" s="56"/>
      <c r="D197" s="56"/>
      <c r="E197" s="56"/>
      <c r="F197" s="56"/>
      <c r="G197" s="56"/>
      <c r="H197" s="56"/>
      <c r="I197" s="56"/>
      <c r="J197" s="56"/>
      <c r="K197" s="56"/>
      <c r="L197" s="56"/>
      <c r="M197" s="56"/>
    </row>
    <row r="198" spans="1:13" ht="31.5" customHeight="1" x14ac:dyDescent="0.35">
      <c r="A198" s="66" t="s">
        <v>1514</v>
      </c>
      <c r="B198" s="56"/>
      <c r="C198" s="56"/>
      <c r="D198" s="56"/>
      <c r="E198" s="56"/>
      <c r="F198" s="56"/>
      <c r="G198" s="56"/>
      <c r="H198" s="56"/>
      <c r="I198" s="56"/>
      <c r="J198" s="56"/>
      <c r="K198" s="56"/>
      <c r="L198" s="56"/>
      <c r="M198" s="56"/>
    </row>
    <row r="199" spans="1:13" ht="15.75" customHeight="1" x14ac:dyDescent="0.35">
      <c r="A199" s="66" t="s">
        <v>1515</v>
      </c>
      <c r="B199" s="56"/>
      <c r="C199" s="56"/>
      <c r="D199" s="56"/>
      <c r="E199" s="56"/>
      <c r="F199" s="56"/>
      <c r="G199" s="56"/>
      <c r="H199" s="56"/>
      <c r="I199" s="56"/>
      <c r="J199" s="56"/>
      <c r="K199" s="56"/>
      <c r="L199" s="56"/>
      <c r="M199" s="56"/>
    </row>
    <row r="200" spans="1:13" ht="47.25" customHeight="1" x14ac:dyDescent="0.35">
      <c r="A200" s="66" t="s">
        <v>1516</v>
      </c>
      <c r="B200" s="56"/>
      <c r="C200" s="56"/>
      <c r="D200" s="56"/>
      <c r="E200" s="56"/>
      <c r="F200" s="56"/>
      <c r="G200" s="56"/>
      <c r="H200" s="56"/>
      <c r="I200" s="56"/>
      <c r="J200" s="56"/>
      <c r="K200" s="56"/>
      <c r="L200" s="56"/>
      <c r="M200" s="56"/>
    </row>
    <row r="201" spans="1:13" ht="31.5" customHeight="1" x14ac:dyDescent="0.35">
      <c r="A201" s="66" t="s">
        <v>1517</v>
      </c>
      <c r="B201" s="56"/>
      <c r="C201" s="56"/>
      <c r="D201" s="56"/>
      <c r="E201" s="56"/>
      <c r="F201" s="56"/>
      <c r="G201" s="56"/>
      <c r="H201" s="56"/>
      <c r="I201" s="56"/>
      <c r="J201" s="56"/>
      <c r="K201" s="56"/>
      <c r="L201" s="56"/>
      <c r="M201" s="56"/>
    </row>
    <row r="202" spans="1:13" ht="15.75" customHeight="1" x14ac:dyDescent="0.35">
      <c r="A202" s="66" t="s">
        <v>1518</v>
      </c>
      <c r="B202" s="56"/>
      <c r="C202" s="56"/>
      <c r="D202" s="56"/>
      <c r="E202" s="56"/>
      <c r="F202" s="56"/>
      <c r="G202" s="56"/>
      <c r="H202" s="56"/>
      <c r="I202" s="56"/>
      <c r="J202" s="56"/>
      <c r="K202" s="56"/>
      <c r="L202" s="56"/>
      <c r="M202" s="56"/>
    </row>
    <row r="203" spans="1:13" ht="31.5" customHeight="1" x14ac:dyDescent="0.35">
      <c r="A203" s="66" t="s">
        <v>1519</v>
      </c>
      <c r="B203" s="56"/>
      <c r="C203" s="56"/>
      <c r="D203" s="56"/>
      <c r="E203" s="56"/>
      <c r="F203" s="56"/>
      <c r="G203" s="56"/>
      <c r="H203" s="56"/>
      <c r="I203" s="56"/>
      <c r="J203" s="56"/>
      <c r="K203" s="56"/>
      <c r="L203" s="56"/>
      <c r="M203" s="56"/>
    </row>
    <row r="204" spans="1:13" ht="31.5" customHeight="1" x14ac:dyDescent="0.35">
      <c r="A204" s="66" t="s">
        <v>1520</v>
      </c>
      <c r="B204" s="56"/>
      <c r="C204" s="56"/>
      <c r="D204" s="56"/>
      <c r="E204" s="56"/>
      <c r="F204" s="56"/>
      <c r="G204" s="56"/>
      <c r="H204" s="56"/>
      <c r="I204" s="56"/>
      <c r="J204" s="56"/>
      <c r="K204" s="56"/>
      <c r="L204" s="56"/>
      <c r="M204" s="56"/>
    </row>
    <row r="205" spans="1:13" ht="15.75" customHeight="1" x14ac:dyDescent="0.35">
      <c r="A205" s="66" t="s">
        <v>1524</v>
      </c>
      <c r="B205" s="56"/>
      <c r="C205" s="56"/>
      <c r="D205" s="56"/>
      <c r="E205" s="56"/>
      <c r="F205" s="56"/>
      <c r="G205" s="56"/>
      <c r="H205" s="56"/>
      <c r="I205" s="56"/>
      <c r="J205" s="56"/>
      <c r="K205" s="56"/>
      <c r="L205" s="56"/>
      <c r="M205" s="56"/>
    </row>
  </sheetData>
  <mergeCells count="21">
    <mergeCell ref="A196:M196"/>
    <mergeCell ref="A1:M1"/>
    <mergeCell ref="B2:N2"/>
    <mergeCell ref="A3:A4"/>
    <mergeCell ref="C3:M3"/>
    <mergeCell ref="B5:N5"/>
    <mergeCell ref="B190:N190"/>
    <mergeCell ref="A191:M191"/>
    <mergeCell ref="A192:M192"/>
    <mergeCell ref="A193:M193"/>
    <mergeCell ref="A194:M194"/>
    <mergeCell ref="A195:M195"/>
    <mergeCell ref="A203:M203"/>
    <mergeCell ref="A204:M204"/>
    <mergeCell ref="A205:M205"/>
    <mergeCell ref="A197:M197"/>
    <mergeCell ref="A198:M198"/>
    <mergeCell ref="A199:M199"/>
    <mergeCell ref="A200:M200"/>
    <mergeCell ref="A201:M201"/>
    <mergeCell ref="A202:M20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C6E1B-7A18-47C7-8E44-CCDA5708AD6C}">
  <dimension ref="A1:N205"/>
  <sheetViews>
    <sheetView topLeftCell="A157" zoomScale="70" zoomScaleNormal="70" workbookViewId="0">
      <selection activeCell="C3" sqref="C3:M3"/>
    </sheetView>
  </sheetViews>
  <sheetFormatPr defaultRowHeight="14.5" x14ac:dyDescent="0.35"/>
  <cols>
    <col min="1" max="1" width="70" style="22" customWidth="1"/>
    <col min="2" max="13" width="15" style="22" customWidth="1"/>
    <col min="14" max="16384" width="8.7265625" style="22"/>
  </cols>
  <sheetData>
    <row r="1" spans="1:14" ht="15.75" customHeight="1" x14ac:dyDescent="0.35">
      <c r="A1" s="66" t="s">
        <v>1357</v>
      </c>
      <c r="B1" s="56"/>
      <c r="C1" s="56"/>
      <c r="D1" s="56"/>
      <c r="E1" s="56"/>
      <c r="F1" s="56"/>
      <c r="G1" s="56"/>
      <c r="H1" s="56"/>
      <c r="I1" s="56"/>
      <c r="J1" s="56"/>
      <c r="K1" s="56"/>
      <c r="L1" s="56"/>
      <c r="M1" s="56"/>
    </row>
    <row r="2" spans="1:14" x14ac:dyDescent="0.35">
      <c r="A2" s="4" t="s">
        <v>0</v>
      </c>
      <c r="B2" s="66" t="s">
        <v>0</v>
      </c>
      <c r="C2" s="56"/>
      <c r="D2" s="56"/>
      <c r="E2" s="56"/>
      <c r="F2" s="56"/>
      <c r="G2" s="56"/>
      <c r="H2" s="56"/>
      <c r="I2" s="56"/>
      <c r="J2" s="56"/>
      <c r="K2" s="56"/>
      <c r="L2" s="56"/>
      <c r="M2" s="56"/>
      <c r="N2" s="56"/>
    </row>
    <row r="3" spans="1:14" ht="16.5" x14ac:dyDescent="0.35">
      <c r="A3" s="55" t="s">
        <v>1358</v>
      </c>
      <c r="B3" s="21" t="s">
        <v>1359</v>
      </c>
      <c r="C3" s="69" t="s">
        <v>1523</v>
      </c>
      <c r="D3" s="68"/>
      <c r="E3" s="68"/>
      <c r="F3" s="68"/>
      <c r="G3" s="68"/>
      <c r="H3" s="68"/>
      <c r="I3" s="68"/>
      <c r="J3" s="68"/>
      <c r="K3" s="68"/>
      <c r="L3" s="68"/>
      <c r="M3" s="68"/>
    </row>
    <row r="4" spans="1:14" x14ac:dyDescent="0.35">
      <c r="A4" s="56"/>
      <c r="B4" s="21" t="s">
        <v>1356</v>
      </c>
      <c r="C4" s="21" t="s">
        <v>1346</v>
      </c>
      <c r="D4" s="21" t="s">
        <v>1347</v>
      </c>
      <c r="E4" s="21" t="s">
        <v>1348</v>
      </c>
      <c r="F4" s="21" t="s">
        <v>1349</v>
      </c>
      <c r="G4" s="21" t="s">
        <v>1350</v>
      </c>
      <c r="H4" s="21" t="s">
        <v>1351</v>
      </c>
      <c r="I4" s="21" t="s">
        <v>1352</v>
      </c>
      <c r="J4" s="21" t="s">
        <v>1353</v>
      </c>
      <c r="K4" s="21" t="s">
        <v>1354</v>
      </c>
      <c r="L4" s="21" t="s">
        <v>1355</v>
      </c>
      <c r="M4" s="21" t="s">
        <v>1356</v>
      </c>
    </row>
    <row r="5" spans="1:14" x14ac:dyDescent="0.35">
      <c r="A5" s="4" t="s">
        <v>0</v>
      </c>
      <c r="B5" s="66" t="s">
        <v>0</v>
      </c>
      <c r="C5" s="56"/>
      <c r="D5" s="56"/>
      <c r="E5" s="56"/>
      <c r="F5" s="56"/>
      <c r="G5" s="56"/>
      <c r="H5" s="56"/>
      <c r="I5" s="56"/>
      <c r="J5" s="56"/>
      <c r="K5" s="56"/>
      <c r="L5" s="56"/>
      <c r="M5" s="56"/>
      <c r="N5" s="56"/>
    </row>
    <row r="7" spans="1:14" x14ac:dyDescent="0.35">
      <c r="A7" s="45" t="s">
        <v>1361</v>
      </c>
      <c r="B7" s="12">
        <v>5190</v>
      </c>
      <c r="C7" s="12">
        <v>68</v>
      </c>
      <c r="D7" s="12">
        <v>70</v>
      </c>
      <c r="E7" s="12">
        <v>63</v>
      </c>
      <c r="F7" s="12">
        <v>70</v>
      </c>
      <c r="G7" s="12">
        <v>78</v>
      </c>
      <c r="H7" s="12">
        <v>81</v>
      </c>
      <c r="I7" s="12">
        <v>66</v>
      </c>
      <c r="J7" s="12">
        <v>72</v>
      </c>
      <c r="K7" s="12">
        <v>74</v>
      </c>
      <c r="L7" s="12">
        <v>55</v>
      </c>
      <c r="M7" s="12">
        <v>66</v>
      </c>
    </row>
    <row r="9" spans="1:14" x14ac:dyDescent="0.35">
      <c r="A9" s="45" t="s">
        <v>1362</v>
      </c>
    </row>
    <row r="10" spans="1:14" ht="16.5" x14ac:dyDescent="0.35">
      <c r="A10" s="46" t="s">
        <v>1363</v>
      </c>
      <c r="B10" s="12">
        <v>4284</v>
      </c>
      <c r="C10" s="12">
        <v>41</v>
      </c>
      <c r="D10" s="12">
        <v>38</v>
      </c>
      <c r="E10" s="12">
        <v>37</v>
      </c>
      <c r="F10" s="12">
        <v>40</v>
      </c>
      <c r="G10" s="12">
        <v>44</v>
      </c>
      <c r="H10" s="12">
        <v>49</v>
      </c>
      <c r="I10" s="12">
        <v>29</v>
      </c>
      <c r="J10" s="12">
        <v>33</v>
      </c>
      <c r="K10" s="12">
        <v>43</v>
      </c>
      <c r="L10" s="12">
        <v>29</v>
      </c>
      <c r="M10" s="12">
        <v>38</v>
      </c>
    </row>
    <row r="11" spans="1:14" ht="16.5" x14ac:dyDescent="0.35">
      <c r="A11" s="46" t="s">
        <v>1364</v>
      </c>
      <c r="B11" s="12">
        <v>906</v>
      </c>
      <c r="C11" s="12">
        <v>27</v>
      </c>
      <c r="D11" s="12">
        <v>32</v>
      </c>
      <c r="E11" s="12">
        <v>26</v>
      </c>
      <c r="F11" s="12">
        <v>30</v>
      </c>
      <c r="G11" s="12">
        <v>34</v>
      </c>
      <c r="H11" s="12">
        <v>32</v>
      </c>
      <c r="I11" s="12">
        <v>37</v>
      </c>
      <c r="J11" s="12">
        <v>39</v>
      </c>
      <c r="K11" s="12">
        <v>31</v>
      </c>
      <c r="L11" s="12">
        <v>26</v>
      </c>
      <c r="M11" s="12">
        <v>28</v>
      </c>
    </row>
    <row r="13" spans="1:14" x14ac:dyDescent="0.35">
      <c r="A13" s="45" t="s">
        <v>1365</v>
      </c>
    </row>
    <row r="14" spans="1:14" x14ac:dyDescent="0.35">
      <c r="A14" s="46" t="s">
        <v>1366</v>
      </c>
      <c r="B14" s="12">
        <v>448</v>
      </c>
      <c r="C14" s="2" t="s">
        <v>15</v>
      </c>
      <c r="D14" s="2" t="s">
        <v>15</v>
      </c>
      <c r="E14" s="12">
        <v>1</v>
      </c>
      <c r="F14" s="12">
        <v>5</v>
      </c>
      <c r="G14" s="12">
        <v>3</v>
      </c>
      <c r="H14" s="12">
        <v>3</v>
      </c>
      <c r="I14" s="12">
        <v>4</v>
      </c>
      <c r="J14" s="12">
        <v>5</v>
      </c>
      <c r="K14" s="2" t="s">
        <v>15</v>
      </c>
      <c r="L14" s="2" t="s">
        <v>15</v>
      </c>
      <c r="M14" s="2" t="s">
        <v>15</v>
      </c>
    </row>
    <row r="15" spans="1:14" x14ac:dyDescent="0.35">
      <c r="A15" s="46" t="s">
        <v>1367</v>
      </c>
      <c r="B15" s="12">
        <v>4741</v>
      </c>
      <c r="C15" s="12">
        <v>66</v>
      </c>
      <c r="D15" s="12">
        <v>68</v>
      </c>
      <c r="E15" s="12">
        <v>62</v>
      </c>
      <c r="F15" s="12">
        <v>65</v>
      </c>
      <c r="G15" s="12">
        <v>75</v>
      </c>
      <c r="H15" s="12">
        <v>78</v>
      </c>
      <c r="I15" s="12">
        <v>62</v>
      </c>
      <c r="J15" s="12">
        <v>67</v>
      </c>
      <c r="K15" s="2" t="s">
        <v>15</v>
      </c>
      <c r="L15" s="2" t="s">
        <v>15</v>
      </c>
      <c r="M15" s="2" t="s">
        <v>15</v>
      </c>
    </row>
    <row r="17" spans="1:13" x14ac:dyDescent="0.35">
      <c r="A17" s="45" t="s">
        <v>1368</v>
      </c>
    </row>
    <row r="18" spans="1:13" x14ac:dyDescent="0.35">
      <c r="A18" s="46" t="s">
        <v>1369</v>
      </c>
      <c r="B18" s="12">
        <v>7</v>
      </c>
      <c r="C18" s="2" t="s">
        <v>15</v>
      </c>
      <c r="D18" s="2" t="s">
        <v>15</v>
      </c>
      <c r="E18" s="2" t="s">
        <v>15</v>
      </c>
      <c r="F18" s="2" t="s">
        <v>15</v>
      </c>
      <c r="G18" s="2" t="s">
        <v>15</v>
      </c>
      <c r="H18" s="2" t="s">
        <v>15</v>
      </c>
      <c r="I18" s="2" t="s">
        <v>15</v>
      </c>
      <c r="J18" s="12">
        <v>1</v>
      </c>
      <c r="K18" s="2" t="s">
        <v>15</v>
      </c>
      <c r="L18" s="2" t="s">
        <v>15</v>
      </c>
      <c r="M18" s="2" t="s">
        <v>15</v>
      </c>
    </row>
    <row r="19" spans="1:13" x14ac:dyDescent="0.35">
      <c r="A19" s="46" t="s">
        <v>1370</v>
      </c>
      <c r="B19" s="12">
        <v>17</v>
      </c>
      <c r="C19" s="2" t="s">
        <v>15</v>
      </c>
      <c r="D19" s="2" t="s">
        <v>15</v>
      </c>
      <c r="E19" s="2" t="s">
        <v>15</v>
      </c>
      <c r="F19" s="2" t="s">
        <v>15</v>
      </c>
      <c r="G19" s="2" t="s">
        <v>15</v>
      </c>
      <c r="H19" s="2" t="s">
        <v>15</v>
      </c>
      <c r="I19" s="2" t="s">
        <v>15</v>
      </c>
      <c r="J19" s="2" t="s">
        <v>15</v>
      </c>
      <c r="K19" s="2" t="s">
        <v>15</v>
      </c>
      <c r="L19" s="2" t="s">
        <v>15</v>
      </c>
      <c r="M19" s="2" t="s">
        <v>15</v>
      </c>
    </row>
    <row r="20" spans="1:13" x14ac:dyDescent="0.35">
      <c r="A20" s="46" t="s">
        <v>1371</v>
      </c>
      <c r="B20" s="12">
        <v>85</v>
      </c>
      <c r="C20" s="2" t="s">
        <v>15</v>
      </c>
      <c r="D20" s="2" t="s">
        <v>15</v>
      </c>
      <c r="E20" s="2" t="s">
        <v>15</v>
      </c>
      <c r="F20" s="2" t="s">
        <v>15</v>
      </c>
      <c r="G20" s="2" t="s">
        <v>15</v>
      </c>
      <c r="H20" s="2" t="s">
        <v>15</v>
      </c>
      <c r="I20" s="2" t="s">
        <v>15</v>
      </c>
      <c r="J20" s="2" t="s">
        <v>15</v>
      </c>
      <c r="K20" s="2" t="s">
        <v>15</v>
      </c>
      <c r="L20" s="2" t="s">
        <v>15</v>
      </c>
      <c r="M20" s="2" t="s">
        <v>15</v>
      </c>
    </row>
    <row r="21" spans="1:13" x14ac:dyDescent="0.35">
      <c r="A21" s="46" t="s">
        <v>1372</v>
      </c>
      <c r="B21" s="12">
        <v>289</v>
      </c>
      <c r="C21" s="2" t="s">
        <v>15</v>
      </c>
      <c r="D21" s="2" t="s">
        <v>15</v>
      </c>
      <c r="E21" s="2" t="s">
        <v>15</v>
      </c>
      <c r="F21" s="2" t="s">
        <v>15</v>
      </c>
      <c r="G21" s="2" t="s">
        <v>15</v>
      </c>
      <c r="H21" s="2" t="s">
        <v>15</v>
      </c>
      <c r="I21" s="2" t="s">
        <v>15</v>
      </c>
      <c r="J21" s="2" t="s">
        <v>15</v>
      </c>
      <c r="K21" s="2" t="s">
        <v>15</v>
      </c>
      <c r="L21" s="2" t="s">
        <v>15</v>
      </c>
      <c r="M21" s="2" t="s">
        <v>15</v>
      </c>
    </row>
    <row r="22" spans="1:13" x14ac:dyDescent="0.35">
      <c r="A22" s="46" t="s">
        <v>1373</v>
      </c>
      <c r="B22" s="12">
        <v>882</v>
      </c>
      <c r="C22" s="12">
        <v>3</v>
      </c>
      <c r="D22" s="12">
        <v>3</v>
      </c>
      <c r="E22" s="12">
        <v>7</v>
      </c>
      <c r="F22" s="12">
        <v>6</v>
      </c>
      <c r="G22" s="12">
        <v>4</v>
      </c>
      <c r="H22" s="12">
        <v>8</v>
      </c>
      <c r="I22" s="12">
        <v>5</v>
      </c>
      <c r="J22" s="12">
        <v>8</v>
      </c>
      <c r="K22" s="2" t="s">
        <v>15</v>
      </c>
      <c r="L22" s="12">
        <v>6</v>
      </c>
      <c r="M22" s="2" t="s">
        <v>15</v>
      </c>
    </row>
    <row r="23" spans="1:13" x14ac:dyDescent="0.35">
      <c r="A23" s="46" t="s">
        <v>1374</v>
      </c>
      <c r="B23" s="12">
        <v>977</v>
      </c>
      <c r="C23" s="12">
        <v>6</v>
      </c>
      <c r="D23" s="12">
        <v>4</v>
      </c>
      <c r="E23" s="12">
        <v>7</v>
      </c>
      <c r="F23" s="2" t="s">
        <v>15</v>
      </c>
      <c r="G23" s="12">
        <v>5</v>
      </c>
      <c r="H23" s="12">
        <v>10</v>
      </c>
      <c r="I23" s="12">
        <v>8</v>
      </c>
      <c r="J23" s="12">
        <v>5</v>
      </c>
      <c r="K23" s="2" t="s">
        <v>15</v>
      </c>
      <c r="L23" s="12">
        <v>5</v>
      </c>
      <c r="M23" s="12">
        <v>6</v>
      </c>
    </row>
    <row r="24" spans="1:13" x14ac:dyDescent="0.35">
      <c r="A24" s="46" t="s">
        <v>1375</v>
      </c>
      <c r="B24" s="12">
        <v>1087</v>
      </c>
      <c r="C24" s="12">
        <v>10</v>
      </c>
      <c r="D24" s="12">
        <v>18</v>
      </c>
      <c r="E24" s="12">
        <v>18</v>
      </c>
      <c r="F24" s="12">
        <v>15</v>
      </c>
      <c r="G24" s="12">
        <v>13</v>
      </c>
      <c r="H24" s="12">
        <v>13</v>
      </c>
      <c r="I24" s="12">
        <v>12</v>
      </c>
      <c r="J24" s="12">
        <v>12</v>
      </c>
      <c r="K24" s="12">
        <v>14</v>
      </c>
      <c r="L24" s="12">
        <v>10</v>
      </c>
      <c r="M24" s="12">
        <v>13</v>
      </c>
    </row>
    <row r="25" spans="1:13" x14ac:dyDescent="0.35">
      <c r="A25" s="46" t="s">
        <v>1376</v>
      </c>
      <c r="B25" s="12">
        <v>1140</v>
      </c>
      <c r="C25" s="12">
        <v>21</v>
      </c>
      <c r="D25" s="12">
        <v>16</v>
      </c>
      <c r="E25" s="12">
        <v>11</v>
      </c>
      <c r="F25" s="12">
        <v>19</v>
      </c>
      <c r="G25" s="12">
        <v>26</v>
      </c>
      <c r="H25" s="12">
        <v>15</v>
      </c>
      <c r="I25" s="12">
        <v>10</v>
      </c>
      <c r="J25" s="12">
        <v>15</v>
      </c>
      <c r="K25" s="12">
        <v>24</v>
      </c>
      <c r="L25" s="12">
        <v>14</v>
      </c>
      <c r="M25" s="12">
        <v>16</v>
      </c>
    </row>
    <row r="26" spans="1:13" x14ac:dyDescent="0.35">
      <c r="A26" s="46" t="s">
        <v>1377</v>
      </c>
      <c r="B26" s="12">
        <v>702</v>
      </c>
      <c r="C26" s="12">
        <v>28</v>
      </c>
      <c r="D26" s="12">
        <v>28</v>
      </c>
      <c r="E26" s="12">
        <v>18</v>
      </c>
      <c r="F26" s="12">
        <v>27</v>
      </c>
      <c r="G26" s="12">
        <v>28</v>
      </c>
      <c r="H26" s="12">
        <v>35</v>
      </c>
      <c r="I26" s="12">
        <v>31</v>
      </c>
      <c r="J26" s="12">
        <v>29</v>
      </c>
      <c r="K26" s="12">
        <v>32</v>
      </c>
      <c r="L26" s="12">
        <v>18</v>
      </c>
      <c r="M26" s="12">
        <v>25</v>
      </c>
    </row>
    <row r="28" spans="1:13" ht="16.5" x14ac:dyDescent="0.35">
      <c r="A28" s="45" t="s">
        <v>1378</v>
      </c>
    </row>
    <row r="29" spans="1:13" x14ac:dyDescent="0.35">
      <c r="A29" s="46" t="s">
        <v>1379</v>
      </c>
      <c r="B29" s="12">
        <v>3103</v>
      </c>
      <c r="C29" s="12">
        <v>54</v>
      </c>
      <c r="D29" s="12">
        <v>55</v>
      </c>
      <c r="E29" s="12">
        <v>40</v>
      </c>
      <c r="F29" s="12">
        <v>55</v>
      </c>
      <c r="G29" s="12">
        <v>61</v>
      </c>
      <c r="H29" s="12">
        <v>60</v>
      </c>
      <c r="I29" s="12">
        <v>54</v>
      </c>
      <c r="J29" s="12">
        <v>52</v>
      </c>
      <c r="K29" s="12">
        <v>57</v>
      </c>
      <c r="L29" s="12">
        <v>36</v>
      </c>
      <c r="M29" s="12">
        <v>50</v>
      </c>
    </row>
    <row r="30" spans="1:13" x14ac:dyDescent="0.35">
      <c r="A30" s="46" t="s">
        <v>1380</v>
      </c>
      <c r="B30" s="12">
        <v>653</v>
      </c>
      <c r="C30" s="12">
        <v>5</v>
      </c>
      <c r="D30" s="12">
        <v>4</v>
      </c>
      <c r="E30" s="12">
        <v>7</v>
      </c>
      <c r="F30" s="12">
        <v>6</v>
      </c>
      <c r="G30" s="12">
        <v>5</v>
      </c>
      <c r="H30" s="12">
        <v>5</v>
      </c>
      <c r="I30" s="2" t="s">
        <v>15</v>
      </c>
      <c r="J30" s="12">
        <v>4</v>
      </c>
      <c r="K30" s="2" t="s">
        <v>15</v>
      </c>
      <c r="L30" s="2" t="s">
        <v>15</v>
      </c>
      <c r="M30" s="12">
        <v>4</v>
      </c>
    </row>
    <row r="31" spans="1:13" x14ac:dyDescent="0.35">
      <c r="A31" s="46" t="s">
        <v>1381</v>
      </c>
      <c r="B31" s="12">
        <v>1130</v>
      </c>
      <c r="C31" s="12">
        <v>8</v>
      </c>
      <c r="D31" s="12">
        <v>10</v>
      </c>
      <c r="E31" s="12">
        <v>15</v>
      </c>
      <c r="F31" s="12">
        <v>8</v>
      </c>
      <c r="G31" s="12">
        <v>11</v>
      </c>
      <c r="H31" s="12">
        <v>12</v>
      </c>
      <c r="I31" s="12">
        <v>9</v>
      </c>
      <c r="J31" s="12">
        <v>13</v>
      </c>
      <c r="K31" s="12">
        <v>12</v>
      </c>
      <c r="L31" s="12">
        <v>9</v>
      </c>
      <c r="M31" s="12">
        <v>10</v>
      </c>
    </row>
    <row r="32" spans="1:13" x14ac:dyDescent="0.35">
      <c r="A32" s="46" t="s">
        <v>1382</v>
      </c>
      <c r="B32" s="12">
        <v>41</v>
      </c>
      <c r="C32" s="2" t="s">
        <v>15</v>
      </c>
      <c r="D32" s="2" t="s">
        <v>15</v>
      </c>
      <c r="E32" s="2" t="s">
        <v>15</v>
      </c>
      <c r="F32" s="2" t="s">
        <v>15</v>
      </c>
      <c r="G32" s="2" t="s">
        <v>15</v>
      </c>
      <c r="H32" s="2" t="s">
        <v>15</v>
      </c>
      <c r="I32" s="2" t="s">
        <v>15</v>
      </c>
      <c r="J32" s="2" t="s">
        <v>15</v>
      </c>
      <c r="K32" s="2" t="s">
        <v>15</v>
      </c>
      <c r="L32" s="2" t="s">
        <v>15</v>
      </c>
      <c r="M32" s="2" t="s">
        <v>15</v>
      </c>
    </row>
    <row r="33" spans="1:13" x14ac:dyDescent="0.35">
      <c r="A33" s="46" t="s">
        <v>1383</v>
      </c>
      <c r="B33" s="12">
        <v>178</v>
      </c>
      <c r="C33" s="2" t="s">
        <v>15</v>
      </c>
      <c r="D33" s="2" t="s">
        <v>15</v>
      </c>
      <c r="E33" s="2" t="s">
        <v>15</v>
      </c>
      <c r="F33" s="2" t="s">
        <v>15</v>
      </c>
      <c r="G33" s="2" t="s">
        <v>15</v>
      </c>
      <c r="H33" s="12">
        <v>3</v>
      </c>
      <c r="I33" s="2" t="s">
        <v>15</v>
      </c>
      <c r="J33" s="2" t="s">
        <v>15</v>
      </c>
      <c r="K33" s="2" t="s">
        <v>15</v>
      </c>
      <c r="L33" s="2" t="s">
        <v>15</v>
      </c>
      <c r="M33" s="2" t="s">
        <v>15</v>
      </c>
    </row>
    <row r="34" spans="1:13" x14ac:dyDescent="0.35">
      <c r="A34" s="46" t="s">
        <v>1384</v>
      </c>
      <c r="B34" s="12">
        <v>18</v>
      </c>
      <c r="C34" s="2" t="s">
        <v>15</v>
      </c>
      <c r="D34" s="2" t="s">
        <v>15</v>
      </c>
      <c r="E34" s="2" t="s">
        <v>15</v>
      </c>
      <c r="F34" s="2" t="s">
        <v>15</v>
      </c>
      <c r="G34" s="2" t="s">
        <v>15</v>
      </c>
      <c r="H34" s="2" t="s">
        <v>15</v>
      </c>
      <c r="I34" s="2" t="s">
        <v>15</v>
      </c>
      <c r="J34" s="2" t="s">
        <v>15</v>
      </c>
      <c r="K34" s="2" t="s">
        <v>15</v>
      </c>
      <c r="L34" s="2" t="s">
        <v>15</v>
      </c>
      <c r="M34" s="2" t="s">
        <v>15</v>
      </c>
    </row>
    <row r="35" spans="1:13" x14ac:dyDescent="0.35">
      <c r="A35" s="46" t="s">
        <v>1385</v>
      </c>
      <c r="B35" s="12">
        <v>11</v>
      </c>
      <c r="C35" s="2" t="s">
        <v>15</v>
      </c>
      <c r="D35" s="2" t="s">
        <v>15</v>
      </c>
      <c r="E35" s="2" t="s">
        <v>15</v>
      </c>
      <c r="F35" s="2" t="s">
        <v>15</v>
      </c>
      <c r="G35" s="2" t="s">
        <v>15</v>
      </c>
      <c r="H35" s="2" t="s">
        <v>15</v>
      </c>
      <c r="I35" s="2" t="s">
        <v>15</v>
      </c>
      <c r="J35" s="2" t="s">
        <v>15</v>
      </c>
      <c r="K35" s="2" t="s">
        <v>15</v>
      </c>
      <c r="L35" s="2" t="s">
        <v>15</v>
      </c>
      <c r="M35" s="2" t="s">
        <v>15</v>
      </c>
    </row>
    <row r="36" spans="1:13" x14ac:dyDescent="0.35">
      <c r="A36" s="46" t="s">
        <v>1386</v>
      </c>
      <c r="B36" s="12">
        <v>56</v>
      </c>
      <c r="C36" s="2" t="s">
        <v>15</v>
      </c>
      <c r="D36" s="2" t="s">
        <v>15</v>
      </c>
      <c r="E36" s="2" t="s">
        <v>15</v>
      </c>
      <c r="F36" s="2" t="s">
        <v>15</v>
      </c>
      <c r="G36" s="2" t="s">
        <v>15</v>
      </c>
      <c r="H36" s="2" t="s">
        <v>15</v>
      </c>
      <c r="I36" s="2" t="s">
        <v>15</v>
      </c>
      <c r="J36" s="2" t="s">
        <v>15</v>
      </c>
      <c r="K36" s="2" t="s">
        <v>15</v>
      </c>
      <c r="L36" s="2" t="s">
        <v>15</v>
      </c>
      <c r="M36" s="2" t="s">
        <v>15</v>
      </c>
    </row>
    <row r="38" spans="1:13" ht="16.5" x14ac:dyDescent="0.35">
      <c r="A38" s="45" t="s">
        <v>1387</v>
      </c>
    </row>
    <row r="39" spans="1:13" x14ac:dyDescent="0.35">
      <c r="A39" s="46" t="s">
        <v>1388</v>
      </c>
      <c r="B39" s="12">
        <v>557</v>
      </c>
      <c r="C39" s="2" t="s">
        <v>15</v>
      </c>
      <c r="D39" s="2" t="s">
        <v>15</v>
      </c>
      <c r="E39" s="2" t="s">
        <v>15</v>
      </c>
      <c r="F39" s="2" t="s">
        <v>15</v>
      </c>
      <c r="G39" s="2" t="s">
        <v>15</v>
      </c>
      <c r="H39" s="2" t="s">
        <v>15</v>
      </c>
      <c r="I39" s="2" t="s">
        <v>15</v>
      </c>
      <c r="J39" s="2" t="s">
        <v>15</v>
      </c>
      <c r="K39" s="2" t="s">
        <v>15</v>
      </c>
      <c r="L39" s="2" t="s">
        <v>15</v>
      </c>
      <c r="M39" s="2" t="s">
        <v>15</v>
      </c>
    </row>
    <row r="40" spans="1:13" x14ac:dyDescent="0.35">
      <c r="A40" s="46" t="s">
        <v>1389</v>
      </c>
      <c r="B40" s="12">
        <v>70</v>
      </c>
      <c r="C40" s="2" t="s">
        <v>15</v>
      </c>
      <c r="D40" s="2" t="s">
        <v>15</v>
      </c>
      <c r="E40" s="2" t="s">
        <v>15</v>
      </c>
      <c r="F40" s="2" t="s">
        <v>15</v>
      </c>
      <c r="G40" s="2" t="s">
        <v>15</v>
      </c>
      <c r="H40" s="2" t="s">
        <v>15</v>
      </c>
      <c r="I40" s="2" t="s">
        <v>15</v>
      </c>
      <c r="J40" s="2" t="s">
        <v>15</v>
      </c>
      <c r="K40" s="2" t="s">
        <v>15</v>
      </c>
      <c r="L40" s="2" t="s">
        <v>15</v>
      </c>
      <c r="M40" s="2" t="s">
        <v>15</v>
      </c>
    </row>
    <row r="41" spans="1:13" x14ac:dyDescent="0.35">
      <c r="A41" s="46" t="s">
        <v>1390</v>
      </c>
      <c r="B41" s="12">
        <v>345</v>
      </c>
      <c r="C41" s="12">
        <v>9</v>
      </c>
      <c r="D41" s="12">
        <v>11</v>
      </c>
      <c r="E41" s="12">
        <v>6</v>
      </c>
      <c r="F41" s="12">
        <v>9</v>
      </c>
      <c r="G41" s="12">
        <v>12</v>
      </c>
      <c r="H41" s="12">
        <v>12</v>
      </c>
      <c r="I41" s="12">
        <v>9</v>
      </c>
      <c r="J41" s="12">
        <v>5</v>
      </c>
      <c r="K41" s="12">
        <v>6</v>
      </c>
      <c r="L41" s="2" t="s">
        <v>15</v>
      </c>
      <c r="M41" s="12">
        <v>10</v>
      </c>
    </row>
    <row r="42" spans="1:13" x14ac:dyDescent="0.35">
      <c r="A42" s="47" t="s">
        <v>1391</v>
      </c>
      <c r="B42" s="12">
        <v>62</v>
      </c>
      <c r="C42" s="12">
        <v>4</v>
      </c>
      <c r="D42" s="12">
        <v>4</v>
      </c>
      <c r="E42" s="2" t="s">
        <v>15</v>
      </c>
      <c r="F42" s="12">
        <v>3</v>
      </c>
      <c r="G42" s="12">
        <v>2</v>
      </c>
      <c r="H42" s="2" t="s">
        <v>15</v>
      </c>
      <c r="I42" s="2" t="s">
        <v>15</v>
      </c>
      <c r="J42" s="2" t="s">
        <v>15</v>
      </c>
      <c r="K42" s="2" t="s">
        <v>15</v>
      </c>
      <c r="L42" s="2" t="s">
        <v>15</v>
      </c>
      <c r="M42" s="2" t="s">
        <v>15</v>
      </c>
    </row>
    <row r="43" spans="1:13" x14ac:dyDescent="0.35">
      <c r="A43" s="47" t="s">
        <v>1392</v>
      </c>
      <c r="B43" s="12">
        <v>132</v>
      </c>
      <c r="C43" s="12">
        <v>5</v>
      </c>
      <c r="D43" s="12">
        <v>7</v>
      </c>
      <c r="E43" s="12">
        <v>5</v>
      </c>
      <c r="F43" s="12">
        <v>6</v>
      </c>
      <c r="G43" s="12">
        <v>9</v>
      </c>
      <c r="H43" s="12">
        <v>9</v>
      </c>
      <c r="I43" s="12">
        <v>9</v>
      </c>
      <c r="J43" s="12">
        <v>3</v>
      </c>
      <c r="K43" s="2" t="s">
        <v>15</v>
      </c>
      <c r="L43" s="2" t="s">
        <v>15</v>
      </c>
      <c r="M43" s="12">
        <v>8</v>
      </c>
    </row>
    <row r="44" spans="1:13" x14ac:dyDescent="0.35">
      <c r="A44" s="47" t="s">
        <v>1393</v>
      </c>
      <c r="B44" s="12">
        <v>83</v>
      </c>
      <c r="C44" s="2" t="s">
        <v>15</v>
      </c>
      <c r="D44" s="2" t="s">
        <v>15</v>
      </c>
      <c r="E44" s="2" t="s">
        <v>15</v>
      </c>
      <c r="F44" s="2" t="s">
        <v>15</v>
      </c>
      <c r="G44" s="2" t="s">
        <v>15</v>
      </c>
      <c r="H44" s="2" t="s">
        <v>15</v>
      </c>
      <c r="I44" s="2" t="s">
        <v>15</v>
      </c>
      <c r="J44" s="2" t="s">
        <v>15</v>
      </c>
      <c r="K44" s="2" t="s">
        <v>15</v>
      </c>
      <c r="L44" s="2" t="s">
        <v>15</v>
      </c>
      <c r="M44" s="2" t="s">
        <v>15</v>
      </c>
    </row>
    <row r="45" spans="1:13" x14ac:dyDescent="0.35">
      <c r="A45" s="46" t="s">
        <v>1394</v>
      </c>
      <c r="B45" s="12">
        <v>216</v>
      </c>
      <c r="C45" s="2" t="s">
        <v>15</v>
      </c>
      <c r="D45" s="2" t="s">
        <v>15</v>
      </c>
      <c r="E45" s="2" t="s">
        <v>15</v>
      </c>
      <c r="F45" s="2" t="s">
        <v>15</v>
      </c>
      <c r="G45" s="2" t="s">
        <v>15</v>
      </c>
      <c r="H45" s="2" t="s">
        <v>15</v>
      </c>
      <c r="I45" s="2" t="s">
        <v>15</v>
      </c>
      <c r="J45" s="2" t="s">
        <v>15</v>
      </c>
      <c r="K45" s="2" t="s">
        <v>15</v>
      </c>
      <c r="L45" s="2" t="s">
        <v>15</v>
      </c>
      <c r="M45" s="2" t="s">
        <v>15</v>
      </c>
    </row>
    <row r="46" spans="1:13" x14ac:dyDescent="0.35">
      <c r="A46" s="47" t="s">
        <v>1395</v>
      </c>
      <c r="B46" s="12">
        <v>93</v>
      </c>
      <c r="C46" s="2" t="s">
        <v>15</v>
      </c>
      <c r="D46" s="2" t="s">
        <v>15</v>
      </c>
      <c r="E46" s="2" t="s">
        <v>15</v>
      </c>
      <c r="F46" s="2" t="s">
        <v>15</v>
      </c>
      <c r="G46" s="2" t="s">
        <v>15</v>
      </c>
      <c r="H46" s="2" t="s">
        <v>15</v>
      </c>
      <c r="I46" s="2" t="s">
        <v>15</v>
      </c>
      <c r="J46" s="2" t="s">
        <v>15</v>
      </c>
      <c r="K46" s="2" t="s">
        <v>15</v>
      </c>
      <c r="L46" s="2" t="s">
        <v>15</v>
      </c>
      <c r="M46" s="2" t="s">
        <v>15</v>
      </c>
    </row>
    <row r="47" spans="1:13" x14ac:dyDescent="0.35">
      <c r="A47" s="46" t="s">
        <v>1396</v>
      </c>
      <c r="B47" s="12">
        <v>949</v>
      </c>
      <c r="C47" s="2" t="s">
        <v>15</v>
      </c>
      <c r="D47" s="2" t="s">
        <v>15</v>
      </c>
      <c r="E47" s="2" t="s">
        <v>15</v>
      </c>
      <c r="F47" s="2" t="s">
        <v>15</v>
      </c>
      <c r="G47" s="2" t="s">
        <v>15</v>
      </c>
      <c r="H47" s="2" t="s">
        <v>15</v>
      </c>
      <c r="I47" s="2" t="s">
        <v>15</v>
      </c>
      <c r="J47" s="2" t="s">
        <v>15</v>
      </c>
      <c r="K47" s="2" t="s">
        <v>15</v>
      </c>
      <c r="L47" s="2" t="s">
        <v>15</v>
      </c>
      <c r="M47" s="2" t="s">
        <v>15</v>
      </c>
    </row>
    <row r="48" spans="1:13" x14ac:dyDescent="0.35">
      <c r="A48" s="47" t="s">
        <v>1397</v>
      </c>
      <c r="B48" s="12">
        <v>496</v>
      </c>
      <c r="C48" s="2" t="s">
        <v>15</v>
      </c>
      <c r="D48" s="2" t="s">
        <v>15</v>
      </c>
      <c r="E48" s="2" t="s">
        <v>15</v>
      </c>
      <c r="F48" s="2" t="s">
        <v>15</v>
      </c>
      <c r="G48" s="2" t="s">
        <v>15</v>
      </c>
      <c r="H48" s="2" t="s">
        <v>15</v>
      </c>
      <c r="I48" s="2" t="s">
        <v>15</v>
      </c>
      <c r="J48" s="2" t="s">
        <v>15</v>
      </c>
      <c r="K48" s="2" t="s">
        <v>15</v>
      </c>
      <c r="L48" s="2" t="s">
        <v>15</v>
      </c>
      <c r="M48" s="2" t="s">
        <v>15</v>
      </c>
    </row>
    <row r="49" spans="1:13" x14ac:dyDescent="0.35">
      <c r="A49" s="48" t="s">
        <v>1398</v>
      </c>
      <c r="B49" s="12">
        <v>22</v>
      </c>
      <c r="C49" s="2" t="s">
        <v>15</v>
      </c>
      <c r="D49" s="2" t="s">
        <v>15</v>
      </c>
      <c r="E49" s="2" t="s">
        <v>15</v>
      </c>
      <c r="F49" s="2" t="s">
        <v>15</v>
      </c>
      <c r="G49" s="2" t="s">
        <v>15</v>
      </c>
      <c r="H49" s="2" t="s">
        <v>15</v>
      </c>
      <c r="I49" s="2" t="s">
        <v>15</v>
      </c>
      <c r="J49" s="2" t="s">
        <v>15</v>
      </c>
      <c r="K49" s="2" t="s">
        <v>15</v>
      </c>
      <c r="L49" s="2" t="s">
        <v>15</v>
      </c>
      <c r="M49" s="2" t="s">
        <v>15</v>
      </c>
    </row>
    <row r="50" spans="1:13" x14ac:dyDescent="0.35">
      <c r="A50" s="48" t="s">
        <v>1399</v>
      </c>
      <c r="B50" s="12">
        <v>101</v>
      </c>
      <c r="C50" s="2" t="s">
        <v>15</v>
      </c>
      <c r="D50" s="2" t="s">
        <v>15</v>
      </c>
      <c r="E50" s="2" t="s">
        <v>15</v>
      </c>
      <c r="F50" s="2" t="s">
        <v>15</v>
      </c>
      <c r="G50" s="2" t="s">
        <v>15</v>
      </c>
      <c r="H50" s="2" t="s">
        <v>15</v>
      </c>
      <c r="I50" s="2" t="s">
        <v>15</v>
      </c>
      <c r="J50" s="2" t="s">
        <v>15</v>
      </c>
      <c r="K50" s="2" t="s">
        <v>15</v>
      </c>
      <c r="L50" s="2" t="s">
        <v>15</v>
      </c>
      <c r="M50" s="2" t="s">
        <v>15</v>
      </c>
    </row>
    <row r="51" spans="1:13" x14ac:dyDescent="0.35">
      <c r="A51" s="48" t="s">
        <v>1400</v>
      </c>
      <c r="B51" s="12">
        <v>258</v>
      </c>
      <c r="C51" s="2" t="s">
        <v>15</v>
      </c>
      <c r="D51" s="2" t="s">
        <v>15</v>
      </c>
      <c r="E51" s="2" t="s">
        <v>15</v>
      </c>
      <c r="F51" s="2" t="s">
        <v>15</v>
      </c>
      <c r="G51" s="2" t="s">
        <v>15</v>
      </c>
      <c r="H51" s="2" t="s">
        <v>15</v>
      </c>
      <c r="I51" s="2" t="s">
        <v>15</v>
      </c>
      <c r="J51" s="2" t="s">
        <v>15</v>
      </c>
      <c r="K51" s="2" t="s">
        <v>15</v>
      </c>
      <c r="L51" s="2" t="s">
        <v>15</v>
      </c>
      <c r="M51" s="2" t="s">
        <v>15</v>
      </c>
    </row>
    <row r="52" spans="1:13" x14ac:dyDescent="0.35">
      <c r="A52" s="49" t="s">
        <v>1401</v>
      </c>
      <c r="B52" s="12">
        <v>70</v>
      </c>
      <c r="C52" s="2" t="s">
        <v>15</v>
      </c>
      <c r="D52" s="2" t="s">
        <v>15</v>
      </c>
      <c r="E52" s="2" t="s">
        <v>15</v>
      </c>
      <c r="F52" s="2" t="s">
        <v>15</v>
      </c>
      <c r="G52" s="2" t="s">
        <v>15</v>
      </c>
      <c r="H52" s="2" t="s">
        <v>15</v>
      </c>
      <c r="I52" s="2" t="s">
        <v>15</v>
      </c>
      <c r="J52" s="2" t="s">
        <v>15</v>
      </c>
      <c r="K52" s="2" t="s">
        <v>15</v>
      </c>
      <c r="L52" s="2" t="s">
        <v>15</v>
      </c>
      <c r="M52" s="2" t="s">
        <v>15</v>
      </c>
    </row>
    <row r="53" spans="1:13" x14ac:dyDescent="0.35">
      <c r="A53" s="47" t="s">
        <v>1402</v>
      </c>
      <c r="B53" s="12">
        <v>145</v>
      </c>
      <c r="C53" s="2" t="s">
        <v>15</v>
      </c>
      <c r="D53" s="2" t="s">
        <v>15</v>
      </c>
      <c r="E53" s="2" t="s">
        <v>15</v>
      </c>
      <c r="F53" s="2" t="s">
        <v>15</v>
      </c>
      <c r="G53" s="2" t="s">
        <v>15</v>
      </c>
      <c r="H53" s="2" t="s">
        <v>15</v>
      </c>
      <c r="I53" s="2" t="s">
        <v>15</v>
      </c>
      <c r="J53" s="2" t="s">
        <v>15</v>
      </c>
      <c r="K53" s="2" t="s">
        <v>15</v>
      </c>
      <c r="L53" s="2" t="s">
        <v>15</v>
      </c>
      <c r="M53" s="2" t="s">
        <v>15</v>
      </c>
    </row>
    <row r="54" spans="1:13" x14ac:dyDescent="0.35">
      <c r="A54" s="48" t="s">
        <v>1403</v>
      </c>
      <c r="B54" s="12">
        <v>133</v>
      </c>
      <c r="C54" s="2" t="s">
        <v>15</v>
      </c>
      <c r="D54" s="2" t="s">
        <v>15</v>
      </c>
      <c r="E54" s="2" t="s">
        <v>15</v>
      </c>
      <c r="F54" s="2" t="s">
        <v>15</v>
      </c>
      <c r="G54" s="2" t="s">
        <v>15</v>
      </c>
      <c r="H54" s="2" t="s">
        <v>15</v>
      </c>
      <c r="I54" s="2" t="s">
        <v>15</v>
      </c>
      <c r="J54" s="2" t="s">
        <v>15</v>
      </c>
      <c r="K54" s="2" t="s">
        <v>15</v>
      </c>
      <c r="L54" s="2" t="s">
        <v>15</v>
      </c>
      <c r="M54" s="2" t="s">
        <v>15</v>
      </c>
    </row>
    <row r="55" spans="1:13" x14ac:dyDescent="0.35">
      <c r="A55" s="46" t="s">
        <v>1404</v>
      </c>
      <c r="B55" s="12">
        <v>633</v>
      </c>
      <c r="C55" s="2" t="s">
        <v>15</v>
      </c>
      <c r="D55" s="2" t="s">
        <v>15</v>
      </c>
      <c r="E55" s="2" t="s">
        <v>15</v>
      </c>
      <c r="F55" s="2" t="s">
        <v>15</v>
      </c>
      <c r="G55" s="2" t="s">
        <v>15</v>
      </c>
      <c r="H55" s="2" t="s">
        <v>15</v>
      </c>
      <c r="I55" s="2" t="s">
        <v>15</v>
      </c>
      <c r="J55" s="2" t="s">
        <v>15</v>
      </c>
      <c r="K55" s="2" t="s">
        <v>15</v>
      </c>
      <c r="L55" s="2" t="s">
        <v>15</v>
      </c>
      <c r="M55" s="2" t="s">
        <v>15</v>
      </c>
    </row>
    <row r="56" spans="1:13" x14ac:dyDescent="0.35">
      <c r="A56" s="47" t="s">
        <v>1405</v>
      </c>
      <c r="B56" s="12">
        <v>50</v>
      </c>
      <c r="C56" s="2" t="s">
        <v>15</v>
      </c>
      <c r="D56" s="2" t="s">
        <v>15</v>
      </c>
      <c r="E56" s="2" t="s">
        <v>15</v>
      </c>
      <c r="F56" s="2" t="s">
        <v>15</v>
      </c>
      <c r="G56" s="2" t="s">
        <v>15</v>
      </c>
      <c r="H56" s="2" t="s">
        <v>15</v>
      </c>
      <c r="I56" s="2" t="s">
        <v>15</v>
      </c>
      <c r="J56" s="2" t="s">
        <v>15</v>
      </c>
      <c r="K56" s="2" t="s">
        <v>15</v>
      </c>
      <c r="L56" s="2" t="s">
        <v>15</v>
      </c>
      <c r="M56" s="2" t="s">
        <v>15</v>
      </c>
    </row>
    <row r="57" spans="1:13" x14ac:dyDescent="0.35">
      <c r="A57" s="47" t="s">
        <v>1406</v>
      </c>
      <c r="B57" s="12">
        <v>107</v>
      </c>
      <c r="C57" s="2" t="s">
        <v>15</v>
      </c>
      <c r="D57" s="2" t="s">
        <v>15</v>
      </c>
      <c r="E57" s="2" t="s">
        <v>15</v>
      </c>
      <c r="F57" s="2" t="s">
        <v>15</v>
      </c>
      <c r="G57" s="2" t="s">
        <v>15</v>
      </c>
      <c r="H57" s="2" t="s">
        <v>15</v>
      </c>
      <c r="I57" s="2" t="s">
        <v>15</v>
      </c>
      <c r="J57" s="2" t="s">
        <v>15</v>
      </c>
      <c r="K57" s="2" t="s">
        <v>15</v>
      </c>
      <c r="L57" s="2" t="s">
        <v>15</v>
      </c>
      <c r="M57" s="2" t="s">
        <v>15</v>
      </c>
    </row>
    <row r="58" spans="1:13" x14ac:dyDescent="0.35">
      <c r="A58" s="48" t="s">
        <v>1407</v>
      </c>
      <c r="B58" s="12">
        <v>73</v>
      </c>
      <c r="C58" s="2" t="s">
        <v>15</v>
      </c>
      <c r="D58" s="2" t="s">
        <v>15</v>
      </c>
      <c r="E58" s="2" t="s">
        <v>15</v>
      </c>
      <c r="F58" s="2" t="s">
        <v>15</v>
      </c>
      <c r="G58" s="2" t="s">
        <v>15</v>
      </c>
      <c r="H58" s="2" t="s">
        <v>15</v>
      </c>
      <c r="I58" s="2" t="s">
        <v>15</v>
      </c>
      <c r="J58" s="2" t="s">
        <v>15</v>
      </c>
      <c r="K58" s="2" t="s">
        <v>15</v>
      </c>
      <c r="L58" s="2" t="s">
        <v>15</v>
      </c>
      <c r="M58" s="2" t="s">
        <v>15</v>
      </c>
    </row>
    <row r="59" spans="1:13" x14ac:dyDescent="0.35">
      <c r="A59" s="47" t="s">
        <v>1408</v>
      </c>
      <c r="B59" s="12">
        <v>211</v>
      </c>
      <c r="C59" s="2" t="s">
        <v>15</v>
      </c>
      <c r="D59" s="2" t="s">
        <v>15</v>
      </c>
      <c r="E59" s="2" t="s">
        <v>15</v>
      </c>
      <c r="F59" s="2" t="s">
        <v>15</v>
      </c>
      <c r="G59" s="2" t="s">
        <v>15</v>
      </c>
      <c r="H59" s="2" t="s">
        <v>15</v>
      </c>
      <c r="I59" s="2" t="s">
        <v>15</v>
      </c>
      <c r="J59" s="2" t="s">
        <v>15</v>
      </c>
      <c r="K59" s="2" t="s">
        <v>15</v>
      </c>
      <c r="L59" s="2" t="s">
        <v>15</v>
      </c>
      <c r="M59" s="2" t="s">
        <v>15</v>
      </c>
    </row>
    <row r="60" spans="1:13" x14ac:dyDescent="0.35">
      <c r="A60" s="48" t="s">
        <v>1409</v>
      </c>
      <c r="B60" s="12">
        <v>159</v>
      </c>
      <c r="C60" s="2" t="s">
        <v>15</v>
      </c>
      <c r="D60" s="2" t="s">
        <v>15</v>
      </c>
      <c r="E60" s="2" t="s">
        <v>15</v>
      </c>
      <c r="F60" s="2" t="s">
        <v>15</v>
      </c>
      <c r="G60" s="2" t="s">
        <v>15</v>
      </c>
      <c r="H60" s="2" t="s">
        <v>15</v>
      </c>
      <c r="I60" s="2" t="s">
        <v>15</v>
      </c>
      <c r="J60" s="2" t="s">
        <v>15</v>
      </c>
      <c r="K60" s="2" t="s">
        <v>15</v>
      </c>
      <c r="L60" s="2" t="s">
        <v>15</v>
      </c>
      <c r="M60" s="2" t="s">
        <v>15</v>
      </c>
    </row>
    <row r="61" spans="1:13" x14ac:dyDescent="0.35">
      <c r="A61" s="46" t="s">
        <v>1410</v>
      </c>
      <c r="B61" s="12">
        <v>207</v>
      </c>
      <c r="C61" s="2" t="s">
        <v>15</v>
      </c>
      <c r="D61" s="2" t="s">
        <v>15</v>
      </c>
      <c r="E61" s="2" t="s">
        <v>15</v>
      </c>
      <c r="F61" s="2" t="s">
        <v>15</v>
      </c>
      <c r="G61" s="2" t="s">
        <v>15</v>
      </c>
      <c r="H61" s="2" t="s">
        <v>15</v>
      </c>
      <c r="I61" s="2" t="s">
        <v>15</v>
      </c>
      <c r="J61" s="2" t="s">
        <v>15</v>
      </c>
      <c r="K61" s="2" t="s">
        <v>15</v>
      </c>
      <c r="L61" s="2" t="s">
        <v>15</v>
      </c>
      <c r="M61" s="2" t="s">
        <v>15</v>
      </c>
    </row>
    <row r="62" spans="1:13" x14ac:dyDescent="0.35">
      <c r="A62" s="47" t="s">
        <v>1411</v>
      </c>
      <c r="B62" s="12">
        <v>168</v>
      </c>
      <c r="C62" s="2" t="s">
        <v>15</v>
      </c>
      <c r="D62" s="2" t="s">
        <v>15</v>
      </c>
      <c r="E62" s="2" t="s">
        <v>15</v>
      </c>
      <c r="F62" s="2" t="s">
        <v>15</v>
      </c>
      <c r="G62" s="2" t="s">
        <v>15</v>
      </c>
      <c r="H62" s="2" t="s">
        <v>15</v>
      </c>
      <c r="I62" s="2" t="s">
        <v>15</v>
      </c>
      <c r="J62" s="2" t="s">
        <v>15</v>
      </c>
      <c r="K62" s="2" t="s">
        <v>15</v>
      </c>
      <c r="L62" s="2" t="s">
        <v>15</v>
      </c>
      <c r="M62" s="2" t="s">
        <v>15</v>
      </c>
    </row>
    <row r="63" spans="1:13" x14ac:dyDescent="0.35">
      <c r="A63" s="46" t="s">
        <v>1412</v>
      </c>
      <c r="B63" s="12">
        <v>2105</v>
      </c>
      <c r="C63" s="12">
        <v>59</v>
      </c>
      <c r="D63" s="12">
        <v>59</v>
      </c>
      <c r="E63" s="12">
        <v>57</v>
      </c>
      <c r="F63" s="12">
        <v>61</v>
      </c>
      <c r="G63" s="12">
        <v>66</v>
      </c>
      <c r="H63" s="12">
        <v>69</v>
      </c>
      <c r="I63" s="12">
        <v>57</v>
      </c>
      <c r="J63" s="12">
        <v>67</v>
      </c>
      <c r="K63" s="12">
        <v>68</v>
      </c>
      <c r="L63" s="12">
        <v>46</v>
      </c>
      <c r="M63" s="12">
        <v>56</v>
      </c>
    </row>
    <row r="64" spans="1:13" x14ac:dyDescent="0.35">
      <c r="A64" s="47" t="s">
        <v>1413</v>
      </c>
      <c r="B64" s="12">
        <v>1691</v>
      </c>
      <c r="C64" s="12">
        <v>38</v>
      </c>
      <c r="D64" s="12">
        <v>31</v>
      </c>
      <c r="E64" s="12">
        <v>38</v>
      </c>
      <c r="F64" s="12">
        <v>41</v>
      </c>
      <c r="G64" s="12">
        <v>39</v>
      </c>
      <c r="H64" s="12">
        <v>38</v>
      </c>
      <c r="I64" s="12">
        <v>34</v>
      </c>
      <c r="J64" s="12">
        <v>41</v>
      </c>
      <c r="K64" s="12">
        <v>39</v>
      </c>
      <c r="L64" s="2" t="s">
        <v>15</v>
      </c>
      <c r="M64" s="12">
        <v>36</v>
      </c>
    </row>
    <row r="65" spans="1:13" x14ac:dyDescent="0.35">
      <c r="A65" s="48" t="s">
        <v>1414</v>
      </c>
      <c r="B65" s="12">
        <v>318</v>
      </c>
      <c r="C65" s="2" t="s">
        <v>15</v>
      </c>
      <c r="D65" s="12">
        <v>5</v>
      </c>
      <c r="E65" s="12">
        <v>4</v>
      </c>
      <c r="F65" s="12">
        <v>13</v>
      </c>
      <c r="G65" s="12">
        <v>10</v>
      </c>
      <c r="H65" s="12">
        <v>4</v>
      </c>
      <c r="I65" s="12">
        <v>4</v>
      </c>
      <c r="J65" s="12">
        <v>6</v>
      </c>
      <c r="K65" s="12">
        <v>5</v>
      </c>
      <c r="L65" s="2" t="s">
        <v>15</v>
      </c>
      <c r="M65" s="2" t="s">
        <v>15</v>
      </c>
    </row>
    <row r="66" spans="1:13" x14ac:dyDescent="0.35">
      <c r="A66" s="48" t="s">
        <v>1415</v>
      </c>
      <c r="B66" s="12">
        <v>1053</v>
      </c>
      <c r="C66" s="12">
        <v>26</v>
      </c>
      <c r="D66" s="12">
        <v>20</v>
      </c>
      <c r="E66" s="12">
        <v>27</v>
      </c>
      <c r="F66" s="12">
        <v>23</v>
      </c>
      <c r="G66" s="12">
        <v>19</v>
      </c>
      <c r="H66" s="12">
        <v>24</v>
      </c>
      <c r="I66" s="12">
        <v>21</v>
      </c>
      <c r="J66" s="12">
        <v>26</v>
      </c>
      <c r="K66" s="2" t="s">
        <v>15</v>
      </c>
      <c r="L66" s="2" t="s">
        <v>15</v>
      </c>
      <c r="M66" s="12">
        <v>23</v>
      </c>
    </row>
    <row r="67" spans="1:13" x14ac:dyDescent="0.35">
      <c r="A67" s="48" t="s">
        <v>1416</v>
      </c>
      <c r="B67" s="12">
        <v>315</v>
      </c>
      <c r="C67" s="12">
        <v>10</v>
      </c>
      <c r="D67" s="12">
        <v>6</v>
      </c>
      <c r="E67" s="12">
        <v>7</v>
      </c>
      <c r="F67" s="12">
        <v>5</v>
      </c>
      <c r="G67" s="12">
        <v>10</v>
      </c>
      <c r="H67" s="12">
        <v>10</v>
      </c>
      <c r="I67" s="12">
        <v>9</v>
      </c>
      <c r="J67" s="12">
        <v>9</v>
      </c>
      <c r="K67" s="2" t="s">
        <v>15</v>
      </c>
      <c r="L67" s="2" t="s">
        <v>15</v>
      </c>
      <c r="M67" s="2" t="s">
        <v>15</v>
      </c>
    </row>
    <row r="68" spans="1:13" x14ac:dyDescent="0.35">
      <c r="A68" s="47" t="s">
        <v>1417</v>
      </c>
      <c r="B68" s="12">
        <v>237</v>
      </c>
      <c r="C68" s="12">
        <v>20</v>
      </c>
      <c r="D68" s="12">
        <v>28</v>
      </c>
      <c r="E68" s="12">
        <v>19</v>
      </c>
      <c r="F68" s="12">
        <v>19</v>
      </c>
      <c r="G68" s="12">
        <v>27</v>
      </c>
      <c r="H68" s="12">
        <v>29</v>
      </c>
      <c r="I68" s="12">
        <v>22</v>
      </c>
      <c r="J68" s="12">
        <v>25</v>
      </c>
      <c r="K68" s="2" t="s">
        <v>15</v>
      </c>
      <c r="L68" s="2" t="s">
        <v>15</v>
      </c>
      <c r="M68" s="2" t="s">
        <v>15</v>
      </c>
    </row>
    <row r="69" spans="1:13" x14ac:dyDescent="0.35">
      <c r="A69" s="48" t="s">
        <v>1418</v>
      </c>
      <c r="B69" s="12">
        <v>79</v>
      </c>
      <c r="C69" s="2" t="s">
        <v>15</v>
      </c>
      <c r="D69" s="2" t="s">
        <v>15</v>
      </c>
      <c r="E69" s="12">
        <v>3</v>
      </c>
      <c r="F69" s="2" t="s">
        <v>15</v>
      </c>
      <c r="G69" s="12">
        <v>4</v>
      </c>
      <c r="H69" s="2" t="s">
        <v>15</v>
      </c>
      <c r="I69" s="2" t="s">
        <v>15</v>
      </c>
      <c r="J69" s="2" t="s">
        <v>15</v>
      </c>
      <c r="K69" s="2" t="s">
        <v>15</v>
      </c>
      <c r="L69" s="2" t="s">
        <v>15</v>
      </c>
      <c r="M69" s="2" t="s">
        <v>15</v>
      </c>
    </row>
    <row r="70" spans="1:13" x14ac:dyDescent="0.35">
      <c r="A70" s="49" t="s">
        <v>1419</v>
      </c>
      <c r="B70" s="12">
        <v>70</v>
      </c>
      <c r="C70" s="2" t="s">
        <v>15</v>
      </c>
      <c r="D70" s="2" t="s">
        <v>15</v>
      </c>
      <c r="E70" s="12">
        <v>3</v>
      </c>
      <c r="F70" s="2" t="s">
        <v>15</v>
      </c>
      <c r="G70" s="12">
        <v>4</v>
      </c>
      <c r="H70" s="2" t="s">
        <v>15</v>
      </c>
      <c r="I70" s="2" t="s">
        <v>15</v>
      </c>
      <c r="J70" s="2" t="s">
        <v>15</v>
      </c>
      <c r="K70" s="2" t="s">
        <v>15</v>
      </c>
      <c r="L70" s="2" t="s">
        <v>15</v>
      </c>
      <c r="M70" s="2" t="s">
        <v>15</v>
      </c>
    </row>
    <row r="71" spans="1:13" x14ac:dyDescent="0.35">
      <c r="A71" s="48" t="s">
        <v>1420</v>
      </c>
      <c r="B71" s="12">
        <v>107</v>
      </c>
      <c r="C71" s="12">
        <v>18</v>
      </c>
      <c r="D71" s="12">
        <v>27</v>
      </c>
      <c r="E71" s="12">
        <v>15</v>
      </c>
      <c r="F71" s="12">
        <v>17</v>
      </c>
      <c r="G71" s="12">
        <v>22</v>
      </c>
      <c r="H71" s="12">
        <v>26</v>
      </c>
      <c r="I71" s="12">
        <v>19</v>
      </c>
      <c r="J71" s="12">
        <v>22</v>
      </c>
      <c r="K71" s="2" t="s">
        <v>15</v>
      </c>
      <c r="L71" s="2" t="s">
        <v>15</v>
      </c>
      <c r="M71" s="2" t="s">
        <v>15</v>
      </c>
    </row>
    <row r="73" spans="1:13" ht="16.5" x14ac:dyDescent="0.35">
      <c r="A73" s="45" t="s">
        <v>1421</v>
      </c>
    </row>
    <row r="74" spans="1:13" x14ac:dyDescent="0.35">
      <c r="A74" s="46" t="s">
        <v>1388</v>
      </c>
      <c r="B74" s="12">
        <v>41</v>
      </c>
      <c r="C74" s="2" t="s">
        <v>15</v>
      </c>
      <c r="D74" s="2" t="s">
        <v>15</v>
      </c>
      <c r="E74" s="2" t="s">
        <v>15</v>
      </c>
      <c r="F74" s="2" t="s">
        <v>15</v>
      </c>
      <c r="G74" s="12">
        <v>1</v>
      </c>
      <c r="H74" s="2" t="s">
        <v>15</v>
      </c>
      <c r="I74" s="2" t="s">
        <v>15</v>
      </c>
      <c r="J74" s="2" t="s">
        <v>15</v>
      </c>
      <c r="K74" s="2" t="s">
        <v>15</v>
      </c>
      <c r="L74" s="2" t="s">
        <v>15</v>
      </c>
      <c r="M74" s="2" t="s">
        <v>15</v>
      </c>
    </row>
    <row r="75" spans="1:13" x14ac:dyDescent="0.35">
      <c r="A75" s="46" t="s">
        <v>1389</v>
      </c>
      <c r="B75" s="12">
        <v>54</v>
      </c>
      <c r="C75" s="2" t="s">
        <v>15</v>
      </c>
      <c r="D75" s="2" t="s">
        <v>15</v>
      </c>
      <c r="E75" s="2" t="s">
        <v>15</v>
      </c>
      <c r="F75" s="2" t="s">
        <v>15</v>
      </c>
      <c r="G75" s="2" t="s">
        <v>15</v>
      </c>
      <c r="H75" s="2" t="s">
        <v>15</v>
      </c>
      <c r="I75" s="2" t="s">
        <v>15</v>
      </c>
      <c r="J75" s="2" t="s">
        <v>15</v>
      </c>
      <c r="K75" s="2" t="s">
        <v>15</v>
      </c>
      <c r="L75" s="2" t="s">
        <v>15</v>
      </c>
      <c r="M75" s="2" t="s">
        <v>15</v>
      </c>
    </row>
    <row r="76" spans="1:13" x14ac:dyDescent="0.35">
      <c r="A76" s="46" t="s">
        <v>1390</v>
      </c>
      <c r="B76" s="12">
        <v>118</v>
      </c>
      <c r="C76" s="2" t="s">
        <v>15</v>
      </c>
      <c r="D76" s="2" t="s">
        <v>15</v>
      </c>
      <c r="E76" s="12">
        <v>3</v>
      </c>
      <c r="F76" s="12">
        <v>1</v>
      </c>
      <c r="G76" s="2" t="s">
        <v>15</v>
      </c>
      <c r="H76" s="12">
        <v>3</v>
      </c>
      <c r="I76" s="12">
        <v>3</v>
      </c>
      <c r="J76" s="12">
        <v>3</v>
      </c>
      <c r="K76" s="12">
        <v>5</v>
      </c>
      <c r="L76" s="2" t="s">
        <v>15</v>
      </c>
      <c r="M76" s="2" t="s">
        <v>15</v>
      </c>
    </row>
    <row r="77" spans="1:13" x14ac:dyDescent="0.35">
      <c r="A77" s="46" t="s">
        <v>1394</v>
      </c>
      <c r="B77" s="12">
        <v>224</v>
      </c>
      <c r="C77" s="2" t="s">
        <v>15</v>
      </c>
      <c r="D77" s="2" t="s">
        <v>15</v>
      </c>
      <c r="E77" s="2" t="s">
        <v>15</v>
      </c>
      <c r="F77" s="2" t="s">
        <v>15</v>
      </c>
      <c r="G77" s="2" t="s">
        <v>15</v>
      </c>
      <c r="H77" s="2" t="s">
        <v>15</v>
      </c>
      <c r="I77" s="2" t="s">
        <v>15</v>
      </c>
      <c r="J77" s="2" t="s">
        <v>15</v>
      </c>
      <c r="K77" s="2" t="s">
        <v>15</v>
      </c>
      <c r="L77" s="2" t="s">
        <v>15</v>
      </c>
      <c r="M77" s="2" t="s">
        <v>15</v>
      </c>
    </row>
    <row r="78" spans="1:13" x14ac:dyDescent="0.35">
      <c r="A78" s="47" t="s">
        <v>1395</v>
      </c>
      <c r="B78" s="12">
        <v>92</v>
      </c>
      <c r="C78" s="2" t="s">
        <v>15</v>
      </c>
      <c r="D78" s="2" t="s">
        <v>15</v>
      </c>
      <c r="E78" s="2" t="s">
        <v>15</v>
      </c>
      <c r="F78" s="2" t="s">
        <v>15</v>
      </c>
      <c r="G78" s="2" t="s">
        <v>15</v>
      </c>
      <c r="H78" s="2" t="s">
        <v>15</v>
      </c>
      <c r="I78" s="2" t="s">
        <v>15</v>
      </c>
      <c r="J78" s="2" t="s">
        <v>15</v>
      </c>
      <c r="K78" s="2" t="s">
        <v>15</v>
      </c>
      <c r="L78" s="2" t="s">
        <v>15</v>
      </c>
      <c r="M78" s="2" t="s">
        <v>15</v>
      </c>
    </row>
    <row r="79" spans="1:13" x14ac:dyDescent="0.35">
      <c r="A79" s="46" t="s">
        <v>1396</v>
      </c>
      <c r="B79" s="12">
        <v>206</v>
      </c>
      <c r="C79" s="2" t="s">
        <v>15</v>
      </c>
      <c r="D79" s="2" t="s">
        <v>15</v>
      </c>
      <c r="E79" s="2" t="s">
        <v>15</v>
      </c>
      <c r="F79" s="2" t="s">
        <v>15</v>
      </c>
      <c r="G79" s="12">
        <v>1</v>
      </c>
      <c r="H79" s="2" t="s">
        <v>15</v>
      </c>
      <c r="I79" s="2" t="s">
        <v>15</v>
      </c>
      <c r="J79" s="2" t="s">
        <v>15</v>
      </c>
      <c r="K79" s="2" t="s">
        <v>15</v>
      </c>
      <c r="L79" s="2" t="s">
        <v>15</v>
      </c>
      <c r="M79" s="2" t="s">
        <v>15</v>
      </c>
    </row>
    <row r="80" spans="1:13" x14ac:dyDescent="0.35">
      <c r="A80" s="47" t="s">
        <v>1402</v>
      </c>
      <c r="B80" s="12">
        <v>161</v>
      </c>
      <c r="C80" s="2" t="s">
        <v>15</v>
      </c>
      <c r="D80" s="2" t="s">
        <v>15</v>
      </c>
      <c r="E80" s="2" t="s">
        <v>15</v>
      </c>
      <c r="F80" s="2" t="s">
        <v>15</v>
      </c>
      <c r="G80" s="12">
        <v>1</v>
      </c>
      <c r="H80" s="2" t="s">
        <v>15</v>
      </c>
      <c r="I80" s="2" t="s">
        <v>15</v>
      </c>
      <c r="J80" s="2" t="s">
        <v>15</v>
      </c>
      <c r="K80" s="2" t="s">
        <v>15</v>
      </c>
      <c r="L80" s="2" t="s">
        <v>15</v>
      </c>
      <c r="M80" s="2" t="s">
        <v>15</v>
      </c>
    </row>
    <row r="81" spans="1:13" x14ac:dyDescent="0.35">
      <c r="A81" s="48" t="s">
        <v>1403</v>
      </c>
      <c r="B81" s="2" t="s">
        <v>15</v>
      </c>
      <c r="C81" s="2" t="s">
        <v>15</v>
      </c>
      <c r="D81" s="2" t="s">
        <v>15</v>
      </c>
      <c r="E81" s="2" t="s">
        <v>15</v>
      </c>
      <c r="F81" s="2" t="s">
        <v>15</v>
      </c>
      <c r="G81" s="12">
        <v>1</v>
      </c>
      <c r="H81" s="2" t="s">
        <v>15</v>
      </c>
      <c r="I81" s="2" t="s">
        <v>15</v>
      </c>
      <c r="J81" s="2" t="s">
        <v>15</v>
      </c>
      <c r="K81" s="2" t="s">
        <v>15</v>
      </c>
      <c r="L81" s="2" t="s">
        <v>15</v>
      </c>
      <c r="M81" s="2" t="s">
        <v>15</v>
      </c>
    </row>
    <row r="82" spans="1:13" x14ac:dyDescent="0.35">
      <c r="A82" s="46" t="s">
        <v>1404</v>
      </c>
      <c r="B82" s="12">
        <v>1077</v>
      </c>
      <c r="C82" s="2" t="s">
        <v>15</v>
      </c>
      <c r="D82" s="12">
        <v>3</v>
      </c>
      <c r="E82" s="2" t="s">
        <v>15</v>
      </c>
      <c r="F82" s="2" t="s">
        <v>15</v>
      </c>
      <c r="G82" s="2" t="s">
        <v>15</v>
      </c>
      <c r="H82" s="12">
        <v>1</v>
      </c>
      <c r="I82" s="2" t="s">
        <v>15</v>
      </c>
      <c r="J82" s="2" t="s">
        <v>15</v>
      </c>
      <c r="K82" s="2" t="s">
        <v>15</v>
      </c>
      <c r="L82" s="2" t="s">
        <v>15</v>
      </c>
      <c r="M82" s="12">
        <v>3</v>
      </c>
    </row>
    <row r="83" spans="1:13" x14ac:dyDescent="0.35">
      <c r="A83" s="47" t="s">
        <v>1422</v>
      </c>
      <c r="B83" s="12">
        <v>50</v>
      </c>
      <c r="C83" s="2" t="s">
        <v>15</v>
      </c>
      <c r="D83" s="2" t="s">
        <v>15</v>
      </c>
      <c r="E83" s="2" t="s">
        <v>15</v>
      </c>
      <c r="F83" s="2" t="s">
        <v>15</v>
      </c>
      <c r="G83" s="2" t="s">
        <v>15</v>
      </c>
      <c r="H83" s="2" t="s">
        <v>15</v>
      </c>
      <c r="I83" s="2" t="s">
        <v>15</v>
      </c>
      <c r="J83" s="2" t="s">
        <v>15</v>
      </c>
      <c r="K83" s="2" t="s">
        <v>15</v>
      </c>
      <c r="L83" s="2" t="s">
        <v>15</v>
      </c>
      <c r="M83" s="2" t="s">
        <v>15</v>
      </c>
    </row>
    <row r="84" spans="1:13" x14ac:dyDescent="0.35">
      <c r="A84" s="47" t="s">
        <v>1406</v>
      </c>
      <c r="B84" s="12">
        <v>175</v>
      </c>
      <c r="C84" s="2" t="s">
        <v>15</v>
      </c>
      <c r="D84" s="2" t="s">
        <v>15</v>
      </c>
      <c r="E84" s="2" t="s">
        <v>15</v>
      </c>
      <c r="F84" s="2" t="s">
        <v>15</v>
      </c>
      <c r="G84" s="2" t="s">
        <v>15</v>
      </c>
      <c r="H84" s="2" t="s">
        <v>15</v>
      </c>
      <c r="I84" s="2" t="s">
        <v>15</v>
      </c>
      <c r="J84" s="2" t="s">
        <v>15</v>
      </c>
      <c r="K84" s="2" t="s">
        <v>15</v>
      </c>
      <c r="L84" s="2" t="s">
        <v>15</v>
      </c>
      <c r="M84" s="2" t="s">
        <v>15</v>
      </c>
    </row>
    <row r="85" spans="1:13" x14ac:dyDescent="0.35">
      <c r="A85" s="47" t="s">
        <v>1423</v>
      </c>
      <c r="B85" s="12">
        <v>748</v>
      </c>
      <c r="C85" s="2" t="s">
        <v>15</v>
      </c>
      <c r="D85" s="2" t="s">
        <v>15</v>
      </c>
      <c r="E85" s="2" t="s">
        <v>15</v>
      </c>
      <c r="F85" s="2" t="s">
        <v>15</v>
      </c>
      <c r="G85" s="2" t="s">
        <v>15</v>
      </c>
      <c r="H85" s="2" t="s">
        <v>15</v>
      </c>
      <c r="I85" s="2" t="s">
        <v>15</v>
      </c>
      <c r="J85" s="2" t="s">
        <v>15</v>
      </c>
      <c r="K85" s="2" t="s">
        <v>15</v>
      </c>
      <c r="L85" s="2" t="s">
        <v>15</v>
      </c>
      <c r="M85" s="2" t="s">
        <v>15</v>
      </c>
    </row>
    <row r="86" spans="1:13" x14ac:dyDescent="0.35">
      <c r="A86" s="46" t="s">
        <v>1410</v>
      </c>
      <c r="B86" s="12">
        <v>629</v>
      </c>
      <c r="C86" s="2" t="s">
        <v>15</v>
      </c>
      <c r="D86" s="2" t="s">
        <v>15</v>
      </c>
      <c r="E86" s="2" t="s">
        <v>15</v>
      </c>
      <c r="F86" s="2" t="s">
        <v>15</v>
      </c>
      <c r="G86" s="2" t="s">
        <v>15</v>
      </c>
      <c r="H86" s="2" t="s">
        <v>15</v>
      </c>
      <c r="I86" s="2" t="s">
        <v>15</v>
      </c>
      <c r="J86" s="2" t="s">
        <v>15</v>
      </c>
      <c r="K86" s="2" t="s">
        <v>15</v>
      </c>
      <c r="L86" s="2" t="s">
        <v>15</v>
      </c>
      <c r="M86" s="2" t="s">
        <v>15</v>
      </c>
    </row>
    <row r="87" spans="1:13" x14ac:dyDescent="0.35">
      <c r="A87" s="46" t="s">
        <v>1412</v>
      </c>
      <c r="B87" s="12">
        <v>858</v>
      </c>
      <c r="C87" s="2" t="s">
        <v>15</v>
      </c>
      <c r="D87" s="2" t="s">
        <v>15</v>
      </c>
      <c r="E87" s="2" t="s">
        <v>15</v>
      </c>
      <c r="F87" s="12">
        <v>4</v>
      </c>
      <c r="G87" s="2" t="s">
        <v>15</v>
      </c>
      <c r="H87" s="2" t="s">
        <v>15</v>
      </c>
      <c r="I87" s="12">
        <v>1</v>
      </c>
      <c r="J87" s="12">
        <v>3</v>
      </c>
      <c r="K87" s="2" t="s">
        <v>15</v>
      </c>
      <c r="L87" s="2" t="s">
        <v>15</v>
      </c>
      <c r="M87" s="2" t="s">
        <v>15</v>
      </c>
    </row>
    <row r="88" spans="1:13" x14ac:dyDescent="0.35">
      <c r="A88" s="47" t="s">
        <v>1413</v>
      </c>
      <c r="B88" s="12">
        <v>779</v>
      </c>
      <c r="C88" s="2" t="s">
        <v>15</v>
      </c>
      <c r="D88" s="2" t="s">
        <v>15</v>
      </c>
      <c r="E88" s="2" t="s">
        <v>15</v>
      </c>
      <c r="F88" s="12">
        <v>3</v>
      </c>
      <c r="G88" s="2" t="s">
        <v>15</v>
      </c>
      <c r="H88" s="2" t="s">
        <v>15</v>
      </c>
      <c r="I88" s="12">
        <v>1</v>
      </c>
      <c r="J88" s="2" t="s">
        <v>15</v>
      </c>
      <c r="K88" s="2" t="s">
        <v>15</v>
      </c>
      <c r="L88" s="2" t="s">
        <v>15</v>
      </c>
      <c r="M88" s="2" t="s">
        <v>15</v>
      </c>
    </row>
    <row r="89" spans="1:13" x14ac:dyDescent="0.35">
      <c r="A89" s="47" t="s">
        <v>1417</v>
      </c>
      <c r="B89" s="12">
        <v>38</v>
      </c>
      <c r="C89" s="2" t="s">
        <v>15</v>
      </c>
      <c r="D89" s="12">
        <v>1</v>
      </c>
      <c r="E89" s="2" t="s">
        <v>15</v>
      </c>
      <c r="F89" s="12">
        <v>1</v>
      </c>
      <c r="G89" s="12">
        <v>1</v>
      </c>
      <c r="H89" s="2" t="s">
        <v>15</v>
      </c>
      <c r="I89" s="2" t="s">
        <v>15</v>
      </c>
      <c r="J89" s="2" t="s">
        <v>15</v>
      </c>
      <c r="K89" s="2" t="s">
        <v>15</v>
      </c>
      <c r="L89" s="2" t="s">
        <v>15</v>
      </c>
      <c r="M89" s="2" t="s">
        <v>15</v>
      </c>
    </row>
    <row r="91" spans="1:13" ht="16.5" x14ac:dyDescent="0.35">
      <c r="A91" s="45" t="s">
        <v>1424</v>
      </c>
    </row>
    <row r="92" spans="1:13" x14ac:dyDescent="0.35">
      <c r="A92" s="46" t="s">
        <v>1425</v>
      </c>
      <c r="B92" s="12">
        <v>166</v>
      </c>
      <c r="C92" s="2" t="s">
        <v>15</v>
      </c>
      <c r="D92" s="2" t="s">
        <v>15</v>
      </c>
      <c r="E92" s="12">
        <v>1</v>
      </c>
      <c r="F92" s="2" t="s">
        <v>15</v>
      </c>
      <c r="G92" s="12">
        <v>4</v>
      </c>
      <c r="H92" s="2" t="s">
        <v>15</v>
      </c>
      <c r="I92" s="2" t="s">
        <v>15</v>
      </c>
      <c r="J92" s="2" t="s">
        <v>15</v>
      </c>
      <c r="K92" s="2" t="s">
        <v>15</v>
      </c>
      <c r="L92" s="2" t="s">
        <v>15</v>
      </c>
      <c r="M92" s="12">
        <v>3</v>
      </c>
    </row>
    <row r="93" spans="1:13" x14ac:dyDescent="0.35">
      <c r="A93" s="46" t="s">
        <v>1426</v>
      </c>
      <c r="B93" s="12">
        <v>13</v>
      </c>
      <c r="C93" s="2" t="s">
        <v>15</v>
      </c>
      <c r="D93" s="2" t="s">
        <v>15</v>
      </c>
      <c r="E93" s="2" t="s">
        <v>15</v>
      </c>
      <c r="F93" s="2" t="s">
        <v>15</v>
      </c>
      <c r="G93" s="2" t="s">
        <v>15</v>
      </c>
      <c r="H93" s="2" t="s">
        <v>15</v>
      </c>
      <c r="I93" s="2" t="s">
        <v>15</v>
      </c>
      <c r="J93" s="2" t="s">
        <v>15</v>
      </c>
      <c r="K93" s="2" t="s">
        <v>15</v>
      </c>
      <c r="L93" s="2" t="s">
        <v>15</v>
      </c>
      <c r="M93" s="2" t="s">
        <v>15</v>
      </c>
    </row>
    <row r="94" spans="1:13" x14ac:dyDescent="0.35">
      <c r="A94" s="46" t="s">
        <v>1427</v>
      </c>
      <c r="B94" s="12">
        <v>606</v>
      </c>
      <c r="C94" s="12">
        <v>1</v>
      </c>
      <c r="D94" s="2" t="s">
        <v>15</v>
      </c>
      <c r="E94" s="2" t="s">
        <v>15</v>
      </c>
      <c r="F94" s="2" t="s">
        <v>15</v>
      </c>
      <c r="G94" s="2" t="s">
        <v>15</v>
      </c>
      <c r="H94" s="2" t="s">
        <v>15</v>
      </c>
      <c r="I94" s="2" t="s">
        <v>15</v>
      </c>
      <c r="J94" s="2" t="s">
        <v>15</v>
      </c>
      <c r="K94" s="2" t="s">
        <v>15</v>
      </c>
      <c r="L94" s="2" t="s">
        <v>15</v>
      </c>
      <c r="M94" s="2" t="s">
        <v>15</v>
      </c>
    </row>
    <row r="95" spans="1:13" x14ac:dyDescent="0.35">
      <c r="A95" s="47" t="s">
        <v>1428</v>
      </c>
      <c r="B95" s="12">
        <v>520</v>
      </c>
      <c r="C95" s="2" t="s">
        <v>15</v>
      </c>
      <c r="D95" s="2" t="s">
        <v>15</v>
      </c>
      <c r="E95" s="2" t="s">
        <v>15</v>
      </c>
      <c r="F95" s="2" t="s">
        <v>15</v>
      </c>
      <c r="G95" s="2" t="s">
        <v>15</v>
      </c>
      <c r="H95" s="2" t="s">
        <v>15</v>
      </c>
      <c r="I95" s="2" t="s">
        <v>15</v>
      </c>
      <c r="J95" s="2" t="s">
        <v>15</v>
      </c>
      <c r="K95" s="2" t="s">
        <v>15</v>
      </c>
      <c r="L95" s="2" t="s">
        <v>15</v>
      </c>
      <c r="M95" s="2" t="s">
        <v>15</v>
      </c>
    </row>
    <row r="96" spans="1:13" x14ac:dyDescent="0.35">
      <c r="A96" s="46" t="s">
        <v>1429</v>
      </c>
      <c r="B96" s="12">
        <v>5</v>
      </c>
      <c r="C96" s="2" t="s">
        <v>15</v>
      </c>
      <c r="D96" s="2" t="s">
        <v>15</v>
      </c>
      <c r="E96" s="2" t="s">
        <v>15</v>
      </c>
      <c r="F96" s="2" t="s">
        <v>15</v>
      </c>
      <c r="G96" s="2" t="s">
        <v>15</v>
      </c>
      <c r="H96" s="2" t="s">
        <v>15</v>
      </c>
      <c r="I96" s="2" t="s">
        <v>15</v>
      </c>
      <c r="J96" s="2" t="s">
        <v>15</v>
      </c>
      <c r="K96" s="2" t="s">
        <v>15</v>
      </c>
      <c r="L96" s="2" t="s">
        <v>15</v>
      </c>
      <c r="M96" s="2" t="s">
        <v>15</v>
      </c>
    </row>
    <row r="97" spans="1:13" x14ac:dyDescent="0.35">
      <c r="A97" s="46" t="s">
        <v>1430</v>
      </c>
      <c r="B97" s="12">
        <v>60</v>
      </c>
      <c r="C97" s="2" t="s">
        <v>15</v>
      </c>
      <c r="D97" s="2" t="s">
        <v>15</v>
      </c>
      <c r="E97" s="2" t="s">
        <v>15</v>
      </c>
      <c r="F97" s="2" t="s">
        <v>15</v>
      </c>
      <c r="G97" s="2" t="s">
        <v>15</v>
      </c>
      <c r="H97" s="2" t="s">
        <v>15</v>
      </c>
      <c r="I97" s="2" t="s">
        <v>15</v>
      </c>
      <c r="J97" s="2" t="s">
        <v>15</v>
      </c>
      <c r="K97" s="2" t="s">
        <v>15</v>
      </c>
      <c r="L97" s="2" t="s">
        <v>15</v>
      </c>
      <c r="M97" s="2" t="s">
        <v>15</v>
      </c>
    </row>
    <row r="98" spans="1:13" x14ac:dyDescent="0.35">
      <c r="A98" s="46" t="s">
        <v>1431</v>
      </c>
      <c r="B98" s="12">
        <v>733</v>
      </c>
      <c r="C98" s="12">
        <v>7</v>
      </c>
      <c r="D98" s="12">
        <v>5</v>
      </c>
      <c r="E98" s="12">
        <v>5</v>
      </c>
      <c r="F98" s="2" t="s">
        <v>15</v>
      </c>
      <c r="G98" s="12">
        <v>4</v>
      </c>
      <c r="H98" s="12">
        <v>6</v>
      </c>
      <c r="I98" s="12">
        <v>8</v>
      </c>
      <c r="J98" s="12">
        <v>8</v>
      </c>
      <c r="K98" s="12">
        <v>3</v>
      </c>
      <c r="L98" s="12">
        <v>4</v>
      </c>
      <c r="M98" s="12">
        <v>5</v>
      </c>
    </row>
    <row r="99" spans="1:13" x14ac:dyDescent="0.35">
      <c r="A99" s="46" t="s">
        <v>1432</v>
      </c>
      <c r="B99" s="12">
        <v>41</v>
      </c>
      <c r="C99" s="2" t="s">
        <v>15</v>
      </c>
      <c r="D99" s="2" t="s">
        <v>15</v>
      </c>
      <c r="E99" s="2" t="s">
        <v>15</v>
      </c>
      <c r="F99" s="2" t="s">
        <v>15</v>
      </c>
      <c r="G99" s="2" t="s">
        <v>15</v>
      </c>
      <c r="H99" s="2" t="s">
        <v>15</v>
      </c>
      <c r="I99" s="2" t="s">
        <v>15</v>
      </c>
      <c r="J99" s="2" t="s">
        <v>15</v>
      </c>
      <c r="K99" s="2" t="s">
        <v>15</v>
      </c>
      <c r="L99" s="2" t="s">
        <v>15</v>
      </c>
      <c r="M99" s="2" t="s">
        <v>15</v>
      </c>
    </row>
    <row r="100" spans="1:13" x14ac:dyDescent="0.35">
      <c r="A100" s="46" t="s">
        <v>1433</v>
      </c>
      <c r="B100" s="12">
        <v>1974</v>
      </c>
      <c r="C100" s="12">
        <v>32</v>
      </c>
      <c r="D100" s="12">
        <v>25</v>
      </c>
      <c r="E100" s="12">
        <v>28</v>
      </c>
      <c r="F100" s="12">
        <v>44</v>
      </c>
      <c r="G100" s="12">
        <v>34</v>
      </c>
      <c r="H100" s="12">
        <v>41</v>
      </c>
      <c r="I100" s="12">
        <v>27</v>
      </c>
      <c r="J100" s="12">
        <v>29</v>
      </c>
      <c r="K100" s="12">
        <v>36</v>
      </c>
      <c r="L100" s="12">
        <v>30</v>
      </c>
      <c r="M100" s="12">
        <v>36</v>
      </c>
    </row>
    <row r="101" spans="1:13" x14ac:dyDescent="0.35">
      <c r="A101" s="47" t="s">
        <v>1434</v>
      </c>
      <c r="B101" s="12">
        <v>76</v>
      </c>
      <c r="C101" s="2" t="s">
        <v>15</v>
      </c>
      <c r="D101" s="2" t="s">
        <v>15</v>
      </c>
      <c r="E101" s="2" t="s">
        <v>15</v>
      </c>
      <c r="F101" s="2" t="s">
        <v>15</v>
      </c>
      <c r="G101" s="2" t="s">
        <v>15</v>
      </c>
      <c r="H101" s="2" t="s">
        <v>15</v>
      </c>
      <c r="I101" s="2" t="s">
        <v>15</v>
      </c>
      <c r="J101" s="2" t="s">
        <v>15</v>
      </c>
      <c r="K101" s="2" t="s">
        <v>15</v>
      </c>
      <c r="L101" s="2" t="s">
        <v>15</v>
      </c>
      <c r="M101" s="2" t="s">
        <v>15</v>
      </c>
    </row>
    <row r="102" spans="1:13" x14ac:dyDescent="0.35">
      <c r="A102" s="47" t="s">
        <v>1435</v>
      </c>
      <c r="B102" s="12">
        <v>225</v>
      </c>
      <c r="C102" s="12">
        <v>3</v>
      </c>
      <c r="D102" s="12">
        <v>5</v>
      </c>
      <c r="E102" s="12">
        <v>6</v>
      </c>
      <c r="F102" s="12">
        <v>6</v>
      </c>
      <c r="G102" s="12">
        <v>10</v>
      </c>
      <c r="H102" s="12">
        <v>14</v>
      </c>
      <c r="I102" s="12">
        <v>10</v>
      </c>
      <c r="J102" s="12">
        <v>7</v>
      </c>
      <c r="K102" s="12">
        <v>6</v>
      </c>
      <c r="L102" s="2" t="s">
        <v>15</v>
      </c>
      <c r="M102" s="12">
        <v>4</v>
      </c>
    </row>
    <row r="103" spans="1:13" x14ac:dyDescent="0.35">
      <c r="A103" s="46" t="s">
        <v>1436</v>
      </c>
      <c r="B103" s="12">
        <v>1561</v>
      </c>
      <c r="C103" s="12">
        <v>27</v>
      </c>
      <c r="D103" s="12">
        <v>38</v>
      </c>
      <c r="E103" s="12">
        <v>26</v>
      </c>
      <c r="F103" s="12">
        <v>22</v>
      </c>
      <c r="G103" s="12">
        <v>36</v>
      </c>
      <c r="H103" s="12">
        <v>33</v>
      </c>
      <c r="I103" s="12">
        <v>31</v>
      </c>
      <c r="J103" s="12">
        <v>34</v>
      </c>
      <c r="K103" s="12">
        <v>35</v>
      </c>
      <c r="L103" s="12">
        <v>20</v>
      </c>
      <c r="M103" s="12">
        <v>22</v>
      </c>
    </row>
    <row r="104" spans="1:13" x14ac:dyDescent="0.35">
      <c r="A104" s="47" t="s">
        <v>1437</v>
      </c>
      <c r="B104" s="12">
        <v>280</v>
      </c>
      <c r="C104" s="12">
        <v>1</v>
      </c>
      <c r="D104" s="12">
        <v>11</v>
      </c>
      <c r="E104" s="12">
        <v>4</v>
      </c>
      <c r="F104" s="12">
        <v>3</v>
      </c>
      <c r="G104" s="12">
        <v>7</v>
      </c>
      <c r="H104" s="12">
        <v>7</v>
      </c>
      <c r="I104" s="2" t="s">
        <v>15</v>
      </c>
      <c r="J104" s="12">
        <v>6</v>
      </c>
      <c r="K104" s="12">
        <v>7</v>
      </c>
      <c r="L104" s="12">
        <v>5</v>
      </c>
      <c r="M104" s="2" t="s">
        <v>15</v>
      </c>
    </row>
    <row r="105" spans="1:13" x14ac:dyDescent="0.35">
      <c r="A105" s="47" t="s">
        <v>1438</v>
      </c>
      <c r="B105" s="12">
        <v>126</v>
      </c>
      <c r="C105" s="2" t="s">
        <v>15</v>
      </c>
      <c r="D105" s="2" t="s">
        <v>15</v>
      </c>
      <c r="E105" s="2" t="s">
        <v>15</v>
      </c>
      <c r="F105" s="2" t="s">
        <v>15</v>
      </c>
      <c r="G105" s="2" t="s">
        <v>15</v>
      </c>
      <c r="H105" s="2" t="s">
        <v>15</v>
      </c>
      <c r="I105" s="2" t="s">
        <v>15</v>
      </c>
      <c r="J105" s="2" t="s">
        <v>15</v>
      </c>
      <c r="K105" s="2" t="s">
        <v>15</v>
      </c>
      <c r="L105" s="2" t="s">
        <v>15</v>
      </c>
      <c r="M105" s="2" t="s">
        <v>15</v>
      </c>
    </row>
    <row r="106" spans="1:13" x14ac:dyDescent="0.35">
      <c r="A106" s="47" t="s">
        <v>1439</v>
      </c>
      <c r="B106" s="12">
        <v>149</v>
      </c>
      <c r="C106" s="2" t="s">
        <v>15</v>
      </c>
      <c r="D106" s="2" t="s">
        <v>15</v>
      </c>
      <c r="E106" s="2" t="s">
        <v>15</v>
      </c>
      <c r="F106" s="2" t="s">
        <v>15</v>
      </c>
      <c r="G106" s="2" t="s">
        <v>15</v>
      </c>
      <c r="H106" s="2" t="s">
        <v>15</v>
      </c>
      <c r="I106" s="2" t="s">
        <v>15</v>
      </c>
      <c r="J106" s="2" t="s">
        <v>15</v>
      </c>
      <c r="K106" s="2" t="s">
        <v>15</v>
      </c>
      <c r="L106" s="2" t="s">
        <v>15</v>
      </c>
      <c r="M106" s="2" t="s">
        <v>15</v>
      </c>
    </row>
    <row r="107" spans="1:13" x14ac:dyDescent="0.35">
      <c r="A107" s="47" t="s">
        <v>1440</v>
      </c>
      <c r="B107" s="12">
        <v>424</v>
      </c>
      <c r="C107" s="12">
        <v>25</v>
      </c>
      <c r="D107" s="12">
        <v>25</v>
      </c>
      <c r="E107" s="12">
        <v>22</v>
      </c>
      <c r="F107" s="12">
        <v>18</v>
      </c>
      <c r="G107" s="12">
        <v>29</v>
      </c>
      <c r="H107" s="12">
        <v>26</v>
      </c>
      <c r="I107" s="12">
        <v>30</v>
      </c>
      <c r="J107" s="12">
        <v>28</v>
      </c>
      <c r="K107" s="12">
        <v>28</v>
      </c>
      <c r="L107" s="12">
        <v>15</v>
      </c>
      <c r="M107" s="2" t="s">
        <v>15</v>
      </c>
    </row>
    <row r="108" spans="1:13" x14ac:dyDescent="0.35">
      <c r="A108" s="47" t="s">
        <v>1441</v>
      </c>
      <c r="B108" s="12">
        <v>573</v>
      </c>
      <c r="C108" s="2" t="s">
        <v>15</v>
      </c>
      <c r="D108" s="2" t="s">
        <v>15</v>
      </c>
      <c r="E108" s="2" t="s">
        <v>15</v>
      </c>
      <c r="F108" s="2" t="s">
        <v>15</v>
      </c>
      <c r="G108" s="2" t="s">
        <v>15</v>
      </c>
      <c r="H108" s="2" t="s">
        <v>15</v>
      </c>
      <c r="I108" s="2" t="s">
        <v>15</v>
      </c>
      <c r="J108" s="2" t="s">
        <v>15</v>
      </c>
      <c r="K108" s="2" t="s">
        <v>15</v>
      </c>
      <c r="L108" s="2" t="s">
        <v>15</v>
      </c>
      <c r="M108" s="2" t="s">
        <v>15</v>
      </c>
    </row>
    <row r="110" spans="1:13" ht="16.5" x14ac:dyDescent="0.35">
      <c r="A110" s="45" t="s">
        <v>1442</v>
      </c>
    </row>
    <row r="111" spans="1:13" x14ac:dyDescent="0.35">
      <c r="A111" s="46" t="s">
        <v>1443</v>
      </c>
      <c r="B111" s="12">
        <v>947</v>
      </c>
      <c r="C111" s="12">
        <v>7</v>
      </c>
      <c r="D111" s="12">
        <v>5</v>
      </c>
      <c r="E111" s="12">
        <v>5</v>
      </c>
      <c r="F111" s="12">
        <v>3</v>
      </c>
      <c r="G111" s="12">
        <v>4</v>
      </c>
      <c r="H111" s="12">
        <v>6</v>
      </c>
      <c r="I111" s="12">
        <v>8</v>
      </c>
      <c r="J111" s="12">
        <v>8</v>
      </c>
      <c r="K111" s="2" t="s">
        <v>15</v>
      </c>
      <c r="L111" s="12">
        <v>4</v>
      </c>
      <c r="M111" s="12">
        <v>5</v>
      </c>
    </row>
    <row r="112" spans="1:13" x14ac:dyDescent="0.35">
      <c r="A112" s="46" t="s">
        <v>1444</v>
      </c>
      <c r="B112" s="12">
        <v>190</v>
      </c>
      <c r="C112" s="2" t="s">
        <v>15</v>
      </c>
      <c r="D112" s="2" t="s">
        <v>15</v>
      </c>
      <c r="E112" s="2" t="s">
        <v>15</v>
      </c>
      <c r="F112" s="2" t="s">
        <v>15</v>
      </c>
      <c r="G112" s="2" t="s">
        <v>15</v>
      </c>
      <c r="H112" s="2" t="s">
        <v>15</v>
      </c>
      <c r="I112" s="2" t="s">
        <v>15</v>
      </c>
      <c r="J112" s="2" t="s">
        <v>15</v>
      </c>
      <c r="K112" s="2" t="s">
        <v>15</v>
      </c>
      <c r="L112" s="2" t="s">
        <v>15</v>
      </c>
      <c r="M112" s="2" t="s">
        <v>15</v>
      </c>
    </row>
    <row r="113" spans="1:13" x14ac:dyDescent="0.35">
      <c r="A113" s="46" t="s">
        <v>1445</v>
      </c>
      <c r="B113" s="12">
        <v>700</v>
      </c>
      <c r="C113" s="12">
        <v>26</v>
      </c>
      <c r="D113" s="12">
        <v>31</v>
      </c>
      <c r="E113" s="12">
        <v>24</v>
      </c>
      <c r="F113" s="12">
        <v>21</v>
      </c>
      <c r="G113" s="12">
        <v>34</v>
      </c>
      <c r="H113" s="12">
        <v>31</v>
      </c>
      <c r="I113" s="12">
        <v>30</v>
      </c>
      <c r="J113" s="12">
        <v>31</v>
      </c>
      <c r="K113" s="12">
        <v>31</v>
      </c>
      <c r="L113" s="12">
        <v>17</v>
      </c>
      <c r="M113" s="12">
        <v>22</v>
      </c>
    </row>
    <row r="114" spans="1:13" x14ac:dyDescent="0.35">
      <c r="A114" s="47" t="s">
        <v>1446</v>
      </c>
      <c r="B114" s="12">
        <v>294</v>
      </c>
      <c r="C114" s="12">
        <v>12</v>
      </c>
      <c r="D114" s="12">
        <v>15</v>
      </c>
      <c r="E114" s="12">
        <v>11</v>
      </c>
      <c r="F114" s="12">
        <v>10</v>
      </c>
      <c r="G114" s="12">
        <v>17</v>
      </c>
      <c r="H114" s="12">
        <v>11</v>
      </c>
      <c r="I114" s="12">
        <v>15</v>
      </c>
      <c r="J114" s="12">
        <v>12</v>
      </c>
      <c r="K114" s="12">
        <v>14</v>
      </c>
      <c r="L114" s="12">
        <v>8</v>
      </c>
      <c r="M114" s="12">
        <v>10</v>
      </c>
    </row>
    <row r="115" spans="1:13" x14ac:dyDescent="0.35">
      <c r="A115" s="47" t="s">
        <v>1447</v>
      </c>
      <c r="B115" s="12">
        <v>65</v>
      </c>
      <c r="C115" s="2" t="s">
        <v>15</v>
      </c>
      <c r="D115" s="2" t="s">
        <v>15</v>
      </c>
      <c r="E115" s="2" t="s">
        <v>15</v>
      </c>
      <c r="F115" s="2" t="s">
        <v>15</v>
      </c>
      <c r="G115" s="2" t="s">
        <v>15</v>
      </c>
      <c r="H115" s="2" t="s">
        <v>15</v>
      </c>
      <c r="I115" s="2" t="s">
        <v>15</v>
      </c>
      <c r="J115" s="2" t="s">
        <v>15</v>
      </c>
      <c r="K115" s="2" t="s">
        <v>15</v>
      </c>
      <c r="L115" s="2" t="s">
        <v>15</v>
      </c>
      <c r="M115" s="2" t="s">
        <v>15</v>
      </c>
    </row>
    <row r="116" spans="1:13" x14ac:dyDescent="0.35">
      <c r="A116" s="46" t="s">
        <v>1448</v>
      </c>
      <c r="B116" s="12">
        <v>15</v>
      </c>
      <c r="C116" s="2" t="s">
        <v>15</v>
      </c>
      <c r="D116" s="12">
        <v>1</v>
      </c>
      <c r="E116" s="2" t="s">
        <v>15</v>
      </c>
      <c r="F116" s="2" t="s">
        <v>15</v>
      </c>
      <c r="G116" s="2" t="s">
        <v>15</v>
      </c>
      <c r="H116" s="2" t="s">
        <v>15</v>
      </c>
      <c r="I116" s="2" t="s">
        <v>15</v>
      </c>
      <c r="J116" s="2" t="s">
        <v>15</v>
      </c>
      <c r="K116" s="2" t="s">
        <v>15</v>
      </c>
      <c r="L116" s="2" t="s">
        <v>15</v>
      </c>
      <c r="M116" s="2" t="s">
        <v>15</v>
      </c>
    </row>
    <row r="117" spans="1:13" x14ac:dyDescent="0.35">
      <c r="A117" s="46" t="s">
        <v>1449</v>
      </c>
      <c r="B117" s="12">
        <v>79</v>
      </c>
      <c r="C117" s="12">
        <v>1</v>
      </c>
      <c r="D117" s="12">
        <v>1</v>
      </c>
      <c r="E117" s="2" t="s">
        <v>15</v>
      </c>
      <c r="F117" s="12">
        <v>3</v>
      </c>
      <c r="G117" s="2" t="s">
        <v>15</v>
      </c>
      <c r="H117" s="2" t="s">
        <v>15</v>
      </c>
      <c r="I117" s="2" t="s">
        <v>15</v>
      </c>
      <c r="J117" s="2" t="s">
        <v>15</v>
      </c>
      <c r="K117" s="2" t="s">
        <v>15</v>
      </c>
      <c r="L117" s="2" t="s">
        <v>15</v>
      </c>
      <c r="M117" s="2" t="s">
        <v>15</v>
      </c>
    </row>
    <row r="118" spans="1:13" x14ac:dyDescent="0.35">
      <c r="A118" s="46" t="s">
        <v>1450</v>
      </c>
      <c r="B118" s="12">
        <v>1033</v>
      </c>
      <c r="C118" s="2" t="s">
        <v>15</v>
      </c>
      <c r="D118" s="12">
        <v>5</v>
      </c>
      <c r="E118" s="2" t="s">
        <v>15</v>
      </c>
      <c r="F118" s="2" t="s">
        <v>15</v>
      </c>
      <c r="G118" s="12">
        <v>4</v>
      </c>
      <c r="H118" s="2" t="s">
        <v>15</v>
      </c>
      <c r="I118" s="2" t="s">
        <v>15</v>
      </c>
      <c r="J118" s="2" t="s">
        <v>15</v>
      </c>
      <c r="K118" s="12">
        <v>4</v>
      </c>
      <c r="L118" s="2" t="s">
        <v>15</v>
      </c>
      <c r="M118" s="2" t="s">
        <v>15</v>
      </c>
    </row>
    <row r="119" spans="1:13" x14ac:dyDescent="0.35">
      <c r="A119" s="46" t="s">
        <v>1451</v>
      </c>
      <c r="B119" s="12">
        <v>2219</v>
      </c>
      <c r="C119" s="12">
        <v>33</v>
      </c>
      <c r="D119" s="12">
        <v>25</v>
      </c>
      <c r="E119" s="12">
        <v>30</v>
      </c>
      <c r="F119" s="12">
        <v>42</v>
      </c>
      <c r="G119" s="12">
        <v>33</v>
      </c>
      <c r="H119" s="12">
        <v>41</v>
      </c>
      <c r="I119" s="12">
        <v>27</v>
      </c>
      <c r="J119" s="12">
        <v>30</v>
      </c>
      <c r="K119" s="12">
        <v>35</v>
      </c>
      <c r="L119" s="12">
        <v>28</v>
      </c>
      <c r="M119" s="12">
        <v>36</v>
      </c>
    </row>
    <row r="120" spans="1:13" x14ac:dyDescent="0.35">
      <c r="A120" s="47" t="s">
        <v>1452</v>
      </c>
      <c r="B120" s="12">
        <v>127</v>
      </c>
      <c r="C120" s="2" t="s">
        <v>15</v>
      </c>
      <c r="D120" s="2" t="s">
        <v>15</v>
      </c>
      <c r="E120" s="2" t="s">
        <v>15</v>
      </c>
      <c r="F120" s="2" t="s">
        <v>15</v>
      </c>
      <c r="G120" s="2" t="s">
        <v>15</v>
      </c>
      <c r="H120" s="12">
        <v>1</v>
      </c>
      <c r="I120" s="2" t="s">
        <v>15</v>
      </c>
      <c r="J120" s="2" t="s">
        <v>15</v>
      </c>
      <c r="K120" s="2" t="s">
        <v>15</v>
      </c>
      <c r="L120" s="2" t="s">
        <v>15</v>
      </c>
      <c r="M120" s="2" t="s">
        <v>15</v>
      </c>
    </row>
    <row r="121" spans="1:13" x14ac:dyDescent="0.35">
      <c r="A121" s="47" t="s">
        <v>1453</v>
      </c>
      <c r="B121" s="12">
        <v>99</v>
      </c>
      <c r="C121" s="12">
        <v>6</v>
      </c>
      <c r="D121" s="2" t="s">
        <v>15</v>
      </c>
      <c r="E121" s="12">
        <v>7</v>
      </c>
      <c r="F121" s="12">
        <v>3</v>
      </c>
      <c r="G121" s="12">
        <v>4</v>
      </c>
      <c r="H121" s="12">
        <v>3</v>
      </c>
      <c r="I121" s="2" t="s">
        <v>15</v>
      </c>
      <c r="J121" s="2" t="s">
        <v>15</v>
      </c>
      <c r="K121" s="2" t="s">
        <v>15</v>
      </c>
      <c r="L121" s="2" t="s">
        <v>15</v>
      </c>
      <c r="M121" s="2" t="s">
        <v>15</v>
      </c>
    </row>
    <row r="122" spans="1:13" x14ac:dyDescent="0.35">
      <c r="A122" s="47" t="s">
        <v>1454</v>
      </c>
      <c r="B122" s="12">
        <v>244</v>
      </c>
      <c r="C122" s="12">
        <v>3</v>
      </c>
      <c r="D122" s="12">
        <v>5</v>
      </c>
      <c r="E122" s="12">
        <v>6</v>
      </c>
      <c r="F122" s="12">
        <v>6</v>
      </c>
      <c r="G122" s="12">
        <v>10</v>
      </c>
      <c r="H122" s="12">
        <v>14</v>
      </c>
      <c r="I122" s="12">
        <v>10</v>
      </c>
      <c r="J122" s="12">
        <v>7</v>
      </c>
      <c r="K122" s="2" t="s">
        <v>15</v>
      </c>
      <c r="L122" s="2" t="s">
        <v>15</v>
      </c>
      <c r="M122" s="2" t="s">
        <v>15</v>
      </c>
    </row>
    <row r="123" spans="1:13" x14ac:dyDescent="0.35">
      <c r="A123" s="47" t="s">
        <v>1455</v>
      </c>
      <c r="B123" s="12">
        <v>511</v>
      </c>
      <c r="C123" s="12">
        <v>7</v>
      </c>
      <c r="D123" s="12">
        <v>2</v>
      </c>
      <c r="E123" s="12">
        <v>6</v>
      </c>
      <c r="F123" s="12">
        <v>8</v>
      </c>
      <c r="G123" s="12">
        <v>5</v>
      </c>
      <c r="H123" s="12">
        <v>9</v>
      </c>
      <c r="I123" s="12">
        <v>3</v>
      </c>
      <c r="J123" s="12">
        <v>7</v>
      </c>
      <c r="K123" s="2" t="s">
        <v>15</v>
      </c>
      <c r="L123" s="12">
        <v>4</v>
      </c>
      <c r="M123" s="12">
        <v>8</v>
      </c>
    </row>
    <row r="124" spans="1:13" x14ac:dyDescent="0.35">
      <c r="A124" s="48" t="s">
        <v>1456</v>
      </c>
      <c r="B124" s="12">
        <v>51</v>
      </c>
      <c r="C124" s="2" t="s">
        <v>15</v>
      </c>
      <c r="D124" s="2" t="s">
        <v>15</v>
      </c>
      <c r="E124" s="2" t="s">
        <v>15</v>
      </c>
      <c r="F124" s="2" t="s">
        <v>15</v>
      </c>
      <c r="G124" s="2" t="s">
        <v>15</v>
      </c>
      <c r="H124" s="2" t="s">
        <v>15</v>
      </c>
      <c r="I124" s="2" t="s">
        <v>15</v>
      </c>
      <c r="J124" s="2" t="s">
        <v>15</v>
      </c>
      <c r="K124" s="2" t="s">
        <v>15</v>
      </c>
      <c r="L124" s="2" t="s">
        <v>15</v>
      </c>
      <c r="M124" s="2" t="s">
        <v>15</v>
      </c>
    </row>
    <row r="126" spans="1:13" x14ac:dyDescent="0.35">
      <c r="A126" s="45" t="s">
        <v>1457</v>
      </c>
    </row>
    <row r="127" spans="1:13" x14ac:dyDescent="0.35">
      <c r="A127" s="46" t="s">
        <v>1458</v>
      </c>
      <c r="B127" s="12">
        <v>2073</v>
      </c>
      <c r="C127" s="12">
        <v>21</v>
      </c>
      <c r="D127" s="12">
        <v>22</v>
      </c>
      <c r="E127" s="12">
        <v>28</v>
      </c>
      <c r="F127" s="12">
        <v>27</v>
      </c>
      <c r="G127" s="12">
        <v>34</v>
      </c>
      <c r="H127" s="12">
        <v>30</v>
      </c>
      <c r="I127" s="12">
        <v>21</v>
      </c>
      <c r="J127" s="12">
        <v>28</v>
      </c>
      <c r="K127" s="12">
        <v>23</v>
      </c>
      <c r="L127" s="12">
        <v>23</v>
      </c>
      <c r="M127" s="12">
        <v>23</v>
      </c>
    </row>
    <row r="128" spans="1:13" x14ac:dyDescent="0.35">
      <c r="A128" s="46" t="s">
        <v>1459</v>
      </c>
      <c r="B128" s="12">
        <v>363</v>
      </c>
      <c r="C128" s="12">
        <v>5</v>
      </c>
      <c r="D128" s="12">
        <v>6</v>
      </c>
      <c r="E128" s="2" t="s">
        <v>15</v>
      </c>
      <c r="F128" s="12">
        <v>1</v>
      </c>
      <c r="G128" s="12">
        <v>6</v>
      </c>
      <c r="H128" s="2" t="s">
        <v>15</v>
      </c>
      <c r="I128" s="2" t="s">
        <v>15</v>
      </c>
      <c r="J128" s="12">
        <v>8</v>
      </c>
      <c r="K128" s="12">
        <v>7</v>
      </c>
      <c r="L128" s="2" t="s">
        <v>15</v>
      </c>
      <c r="M128" s="12">
        <v>5</v>
      </c>
    </row>
    <row r="129" spans="1:13" x14ac:dyDescent="0.35">
      <c r="A129" s="46" t="s">
        <v>1460</v>
      </c>
      <c r="B129" s="12">
        <v>916</v>
      </c>
      <c r="C129" s="12">
        <v>34</v>
      </c>
      <c r="D129" s="12">
        <v>28</v>
      </c>
      <c r="E129" s="12">
        <v>28</v>
      </c>
      <c r="F129" s="12">
        <v>35</v>
      </c>
      <c r="G129" s="12">
        <v>31</v>
      </c>
      <c r="H129" s="12">
        <v>33</v>
      </c>
      <c r="I129" s="12">
        <v>33</v>
      </c>
      <c r="J129" s="12">
        <v>24</v>
      </c>
      <c r="K129" s="12">
        <v>36</v>
      </c>
      <c r="L129" s="12">
        <v>24</v>
      </c>
      <c r="M129" s="12">
        <v>26</v>
      </c>
    </row>
    <row r="130" spans="1:13" x14ac:dyDescent="0.35">
      <c r="A130" s="46" t="s">
        <v>1461</v>
      </c>
      <c r="B130" s="12">
        <v>160</v>
      </c>
      <c r="C130" s="2" t="s">
        <v>15</v>
      </c>
      <c r="D130" s="2" t="s">
        <v>15</v>
      </c>
      <c r="E130" s="2" t="s">
        <v>15</v>
      </c>
      <c r="F130" s="12">
        <v>1</v>
      </c>
      <c r="G130" s="2" t="s">
        <v>15</v>
      </c>
      <c r="H130" s="2" t="s">
        <v>15</v>
      </c>
      <c r="I130" s="2" t="s">
        <v>15</v>
      </c>
      <c r="J130" s="2" t="s">
        <v>15</v>
      </c>
      <c r="K130" s="2" t="s">
        <v>15</v>
      </c>
      <c r="L130" s="2" t="s">
        <v>15</v>
      </c>
      <c r="M130" s="2" t="s">
        <v>15</v>
      </c>
    </row>
    <row r="131" spans="1:13" x14ac:dyDescent="0.35">
      <c r="A131" s="46" t="s">
        <v>1462</v>
      </c>
      <c r="B131" s="12">
        <v>234</v>
      </c>
      <c r="C131" s="12">
        <v>6</v>
      </c>
      <c r="D131" s="12">
        <v>6</v>
      </c>
      <c r="E131" s="12">
        <v>4</v>
      </c>
      <c r="F131" s="2" t="s">
        <v>15</v>
      </c>
      <c r="G131" s="12">
        <v>4</v>
      </c>
      <c r="H131" s="12">
        <v>4</v>
      </c>
      <c r="I131" s="12">
        <v>7</v>
      </c>
      <c r="J131" s="12">
        <v>4</v>
      </c>
      <c r="K131" s="12">
        <v>4</v>
      </c>
      <c r="L131" s="12">
        <v>4</v>
      </c>
      <c r="M131" s="12">
        <v>2</v>
      </c>
    </row>
    <row r="132" spans="1:13" x14ac:dyDescent="0.35">
      <c r="A132" s="46" t="s">
        <v>1463</v>
      </c>
      <c r="B132" s="12">
        <v>320</v>
      </c>
      <c r="C132" s="2" t="s">
        <v>15</v>
      </c>
      <c r="D132" s="12">
        <v>6</v>
      </c>
      <c r="E132" s="2" t="s">
        <v>15</v>
      </c>
      <c r="F132" s="12">
        <v>3</v>
      </c>
      <c r="G132" s="2" t="s">
        <v>15</v>
      </c>
      <c r="H132" s="12">
        <v>10</v>
      </c>
      <c r="I132" s="12">
        <v>3</v>
      </c>
      <c r="J132" s="12">
        <v>5</v>
      </c>
      <c r="K132" s="2" t="s">
        <v>15</v>
      </c>
      <c r="L132" s="2" t="s">
        <v>15</v>
      </c>
      <c r="M132" s="2" t="s">
        <v>15</v>
      </c>
    </row>
    <row r="133" spans="1:13" x14ac:dyDescent="0.35">
      <c r="A133" s="46" t="s">
        <v>1464</v>
      </c>
      <c r="B133" s="12">
        <v>354</v>
      </c>
      <c r="C133" s="2" t="s">
        <v>15</v>
      </c>
      <c r="D133" s="2" t="s">
        <v>15</v>
      </c>
      <c r="E133" s="2" t="s">
        <v>15</v>
      </c>
      <c r="F133" s="2" t="s">
        <v>15</v>
      </c>
      <c r="G133" s="12">
        <v>1</v>
      </c>
      <c r="H133" s="12">
        <v>2</v>
      </c>
      <c r="I133" s="2" t="s">
        <v>15</v>
      </c>
      <c r="J133" s="2" t="s">
        <v>15</v>
      </c>
      <c r="K133" s="2" t="s">
        <v>15</v>
      </c>
      <c r="L133" s="2" t="s">
        <v>15</v>
      </c>
      <c r="M133" s="2" t="s">
        <v>15</v>
      </c>
    </row>
    <row r="134" spans="1:13" x14ac:dyDescent="0.35">
      <c r="A134" s="47" t="s">
        <v>1465</v>
      </c>
      <c r="B134" s="12">
        <v>128</v>
      </c>
      <c r="C134" s="2" t="s">
        <v>15</v>
      </c>
      <c r="D134" s="2" t="s">
        <v>15</v>
      </c>
      <c r="E134" s="2" t="s">
        <v>15</v>
      </c>
      <c r="F134" s="2" t="s">
        <v>15</v>
      </c>
      <c r="G134" s="2" t="s">
        <v>15</v>
      </c>
      <c r="H134" s="2" t="s">
        <v>15</v>
      </c>
      <c r="I134" s="2" t="s">
        <v>15</v>
      </c>
      <c r="J134" s="2" t="s">
        <v>15</v>
      </c>
      <c r="K134" s="2" t="s">
        <v>15</v>
      </c>
      <c r="L134" s="2" t="s">
        <v>15</v>
      </c>
      <c r="M134" s="2" t="s">
        <v>15</v>
      </c>
    </row>
    <row r="136" spans="1:13" x14ac:dyDescent="0.35">
      <c r="A136" s="45" t="s">
        <v>1466</v>
      </c>
    </row>
    <row r="137" spans="1:13" x14ac:dyDescent="0.35">
      <c r="A137" s="46" t="s">
        <v>1467</v>
      </c>
      <c r="B137" s="12">
        <v>639</v>
      </c>
      <c r="C137" s="12">
        <v>4</v>
      </c>
      <c r="D137" s="12">
        <v>3</v>
      </c>
      <c r="E137" s="12">
        <v>5</v>
      </c>
      <c r="F137" s="12">
        <v>3</v>
      </c>
      <c r="G137" s="12">
        <v>5</v>
      </c>
      <c r="H137" s="2" t="s">
        <v>15</v>
      </c>
      <c r="I137" s="12">
        <v>5</v>
      </c>
      <c r="J137" s="12">
        <v>10</v>
      </c>
      <c r="K137" s="2" t="s">
        <v>15</v>
      </c>
      <c r="L137" s="12">
        <v>4</v>
      </c>
      <c r="M137" s="2" t="s">
        <v>15</v>
      </c>
    </row>
    <row r="138" spans="1:13" x14ac:dyDescent="0.35">
      <c r="A138" s="46" t="s">
        <v>1468</v>
      </c>
      <c r="B138" s="12">
        <v>323</v>
      </c>
      <c r="C138" s="12">
        <v>21</v>
      </c>
      <c r="D138" s="12">
        <v>32</v>
      </c>
      <c r="E138" s="12">
        <v>18</v>
      </c>
      <c r="F138" s="12">
        <v>18</v>
      </c>
      <c r="G138" s="12">
        <v>26</v>
      </c>
      <c r="H138" s="12">
        <v>32</v>
      </c>
      <c r="I138" s="12">
        <v>22</v>
      </c>
      <c r="J138" s="12">
        <v>27</v>
      </c>
      <c r="K138" s="12">
        <v>26</v>
      </c>
      <c r="L138" s="12">
        <v>19</v>
      </c>
      <c r="M138" s="12">
        <v>18</v>
      </c>
    </row>
    <row r="139" spans="1:13" x14ac:dyDescent="0.35">
      <c r="A139" s="46" t="s">
        <v>1469</v>
      </c>
      <c r="B139" s="12">
        <v>31</v>
      </c>
      <c r="C139" s="12">
        <v>1</v>
      </c>
      <c r="D139" s="2" t="s">
        <v>15</v>
      </c>
      <c r="E139" s="2" t="s">
        <v>15</v>
      </c>
      <c r="F139" s="12">
        <v>1</v>
      </c>
      <c r="G139" s="2" t="s">
        <v>15</v>
      </c>
      <c r="H139" s="12">
        <v>1</v>
      </c>
      <c r="I139" s="12">
        <v>1</v>
      </c>
      <c r="J139" s="2" t="s">
        <v>15</v>
      </c>
      <c r="K139" s="2" t="s">
        <v>15</v>
      </c>
      <c r="L139" s="12">
        <v>1</v>
      </c>
      <c r="M139" s="2" t="s">
        <v>15</v>
      </c>
    </row>
    <row r="140" spans="1:13" x14ac:dyDescent="0.35">
      <c r="A140" s="46" t="s">
        <v>1470</v>
      </c>
      <c r="B140" s="12">
        <v>1071</v>
      </c>
      <c r="C140" s="12">
        <v>9</v>
      </c>
      <c r="D140" s="12">
        <v>10</v>
      </c>
      <c r="E140" s="12">
        <v>14</v>
      </c>
      <c r="F140" s="12">
        <v>15</v>
      </c>
      <c r="G140" s="12">
        <v>17</v>
      </c>
      <c r="H140" s="12">
        <v>16</v>
      </c>
      <c r="I140" s="12">
        <v>14</v>
      </c>
      <c r="J140" s="12">
        <v>10</v>
      </c>
      <c r="K140" s="12">
        <v>10</v>
      </c>
      <c r="L140" s="12">
        <v>11</v>
      </c>
      <c r="M140" s="12">
        <v>12</v>
      </c>
    </row>
    <row r="141" spans="1:13" x14ac:dyDescent="0.35">
      <c r="A141" s="46" t="s">
        <v>1471</v>
      </c>
      <c r="B141" s="12">
        <v>71</v>
      </c>
      <c r="C141" s="12">
        <v>1</v>
      </c>
      <c r="D141" s="12">
        <v>1</v>
      </c>
      <c r="E141" s="2" t="s">
        <v>15</v>
      </c>
      <c r="F141" s="2" t="s">
        <v>15</v>
      </c>
      <c r="G141" s="2" t="s">
        <v>15</v>
      </c>
      <c r="H141" s="2" t="s">
        <v>15</v>
      </c>
      <c r="I141" s="2" t="s">
        <v>15</v>
      </c>
      <c r="J141" s="2" t="s">
        <v>15</v>
      </c>
      <c r="K141" s="2" t="s">
        <v>15</v>
      </c>
      <c r="L141" s="2" t="s">
        <v>15</v>
      </c>
      <c r="M141" s="2" t="s">
        <v>15</v>
      </c>
    </row>
    <row r="142" spans="1:13" x14ac:dyDescent="0.35">
      <c r="A142" s="46" t="s">
        <v>1472</v>
      </c>
      <c r="B142" s="12">
        <v>1676</v>
      </c>
      <c r="C142" s="12">
        <v>12</v>
      </c>
      <c r="D142" s="12">
        <v>12</v>
      </c>
      <c r="E142" s="12">
        <v>9</v>
      </c>
      <c r="F142" s="12">
        <v>15</v>
      </c>
      <c r="G142" s="12">
        <v>12</v>
      </c>
      <c r="H142" s="12">
        <v>13</v>
      </c>
      <c r="I142" s="12">
        <v>9</v>
      </c>
      <c r="J142" s="12">
        <v>11</v>
      </c>
      <c r="K142" s="12">
        <v>15</v>
      </c>
      <c r="L142" s="2" t="s">
        <v>15</v>
      </c>
      <c r="M142" s="12">
        <v>15</v>
      </c>
    </row>
    <row r="143" spans="1:13" x14ac:dyDescent="0.35">
      <c r="A143" s="46" t="s">
        <v>1473</v>
      </c>
      <c r="B143" s="12">
        <v>648</v>
      </c>
      <c r="C143" s="12">
        <v>2</v>
      </c>
      <c r="D143" s="2" t="s">
        <v>15</v>
      </c>
      <c r="E143" s="2" t="s">
        <v>15</v>
      </c>
      <c r="F143" s="2" t="s">
        <v>15</v>
      </c>
      <c r="G143" s="12">
        <v>1</v>
      </c>
      <c r="H143" s="2" t="s">
        <v>15</v>
      </c>
      <c r="I143" s="2" t="s">
        <v>15</v>
      </c>
      <c r="J143" s="2" t="s">
        <v>15</v>
      </c>
      <c r="K143" s="2" t="s">
        <v>15</v>
      </c>
      <c r="L143" s="2" t="s">
        <v>15</v>
      </c>
      <c r="M143" s="2" t="s">
        <v>15</v>
      </c>
    </row>
    <row r="144" spans="1:13" x14ac:dyDescent="0.35">
      <c r="A144" s="46" t="s">
        <v>1474</v>
      </c>
      <c r="B144" s="12">
        <v>45</v>
      </c>
      <c r="C144" s="2" t="s">
        <v>15</v>
      </c>
      <c r="D144" s="2" t="s">
        <v>15</v>
      </c>
      <c r="E144" s="2" t="s">
        <v>15</v>
      </c>
      <c r="F144" s="2" t="s">
        <v>15</v>
      </c>
      <c r="G144" s="2" t="s">
        <v>15</v>
      </c>
      <c r="H144" s="2" t="s">
        <v>15</v>
      </c>
      <c r="I144" s="2" t="s">
        <v>15</v>
      </c>
      <c r="J144" s="2" t="s">
        <v>15</v>
      </c>
      <c r="K144" s="2" t="s">
        <v>15</v>
      </c>
      <c r="L144" s="2" t="s">
        <v>15</v>
      </c>
      <c r="M144" s="2" t="s">
        <v>15</v>
      </c>
    </row>
    <row r="146" spans="1:13" ht="16.5" x14ac:dyDescent="0.35">
      <c r="A146" s="45" t="s">
        <v>1475</v>
      </c>
    </row>
    <row r="147" spans="1:13" x14ac:dyDescent="0.35">
      <c r="A147" s="46" t="s">
        <v>1476</v>
      </c>
      <c r="B147" s="12">
        <v>323</v>
      </c>
      <c r="C147" s="12">
        <v>19</v>
      </c>
      <c r="D147" s="12">
        <v>23</v>
      </c>
      <c r="E147" s="12">
        <v>14</v>
      </c>
      <c r="F147" s="12">
        <v>16</v>
      </c>
      <c r="G147" s="12">
        <v>25</v>
      </c>
      <c r="H147" s="12">
        <v>22</v>
      </c>
      <c r="I147" s="12">
        <v>16</v>
      </c>
      <c r="J147" s="12">
        <v>23</v>
      </c>
      <c r="K147" s="12">
        <v>20</v>
      </c>
      <c r="L147" s="12">
        <v>15</v>
      </c>
      <c r="M147" s="12">
        <v>13</v>
      </c>
    </row>
    <row r="148" spans="1:13" x14ac:dyDescent="0.35">
      <c r="A148" s="46" t="s">
        <v>1477</v>
      </c>
      <c r="B148" s="12">
        <v>27</v>
      </c>
      <c r="C148" s="2" t="s">
        <v>15</v>
      </c>
      <c r="D148" s="2" t="s">
        <v>15</v>
      </c>
      <c r="E148" s="2" t="s">
        <v>15</v>
      </c>
      <c r="F148" s="2" t="s">
        <v>15</v>
      </c>
      <c r="G148" s="2" t="s">
        <v>15</v>
      </c>
      <c r="H148" s="2" t="s">
        <v>15</v>
      </c>
      <c r="I148" s="2" t="s">
        <v>15</v>
      </c>
      <c r="J148" s="2" t="s">
        <v>15</v>
      </c>
      <c r="K148" s="2" t="s">
        <v>15</v>
      </c>
      <c r="L148" s="2" t="s">
        <v>15</v>
      </c>
      <c r="M148" s="2" t="s">
        <v>15</v>
      </c>
    </row>
    <row r="149" spans="1:13" x14ac:dyDescent="0.35">
      <c r="A149" s="46" t="s">
        <v>1478</v>
      </c>
      <c r="B149" s="12">
        <v>6</v>
      </c>
      <c r="C149" s="2" t="s">
        <v>15</v>
      </c>
      <c r="D149" s="2" t="s">
        <v>15</v>
      </c>
      <c r="E149" s="2" t="s">
        <v>15</v>
      </c>
      <c r="F149" s="2" t="s">
        <v>15</v>
      </c>
      <c r="G149" s="2" t="s">
        <v>15</v>
      </c>
      <c r="H149" s="2" t="s">
        <v>15</v>
      </c>
      <c r="I149" s="2" t="s">
        <v>15</v>
      </c>
      <c r="J149" s="2" t="s">
        <v>15</v>
      </c>
      <c r="K149" s="2" t="s">
        <v>15</v>
      </c>
      <c r="L149" s="2" t="s">
        <v>15</v>
      </c>
      <c r="M149" s="2" t="s">
        <v>15</v>
      </c>
    </row>
    <row r="150" spans="1:13" x14ac:dyDescent="0.35">
      <c r="A150" s="46" t="s">
        <v>1479</v>
      </c>
      <c r="B150" s="12">
        <v>29</v>
      </c>
      <c r="C150" s="2" t="s">
        <v>15</v>
      </c>
      <c r="D150" s="2" t="s">
        <v>15</v>
      </c>
      <c r="E150" s="2" t="s">
        <v>15</v>
      </c>
      <c r="F150" s="2" t="s">
        <v>15</v>
      </c>
      <c r="G150" s="2" t="s">
        <v>15</v>
      </c>
      <c r="H150" s="2" t="s">
        <v>15</v>
      </c>
      <c r="I150" s="2" t="s">
        <v>15</v>
      </c>
      <c r="J150" s="2" t="s">
        <v>15</v>
      </c>
      <c r="K150" s="2" t="s">
        <v>15</v>
      </c>
      <c r="L150" s="2" t="s">
        <v>15</v>
      </c>
      <c r="M150" s="2" t="s">
        <v>15</v>
      </c>
    </row>
    <row r="151" spans="1:13" x14ac:dyDescent="0.35">
      <c r="A151" s="46" t="s">
        <v>1480</v>
      </c>
      <c r="B151" s="12">
        <v>10</v>
      </c>
      <c r="C151" s="2" t="s">
        <v>15</v>
      </c>
      <c r="D151" s="2" t="s">
        <v>15</v>
      </c>
      <c r="E151" s="2" t="s">
        <v>15</v>
      </c>
      <c r="F151" s="2" t="s">
        <v>15</v>
      </c>
      <c r="G151" s="2" t="s">
        <v>15</v>
      </c>
      <c r="H151" s="2" t="s">
        <v>15</v>
      </c>
      <c r="I151" s="2" t="s">
        <v>15</v>
      </c>
      <c r="J151" s="2" t="s">
        <v>15</v>
      </c>
      <c r="K151" s="2" t="s">
        <v>15</v>
      </c>
      <c r="L151" s="2" t="s">
        <v>15</v>
      </c>
      <c r="M151" s="2" t="s">
        <v>15</v>
      </c>
    </row>
    <row r="152" spans="1:13" x14ac:dyDescent="0.35">
      <c r="A152" s="46" t="s">
        <v>1481</v>
      </c>
      <c r="B152" s="12">
        <v>40</v>
      </c>
      <c r="C152" s="2" t="s">
        <v>15</v>
      </c>
      <c r="D152" s="2" t="s">
        <v>15</v>
      </c>
      <c r="E152" s="2" t="s">
        <v>15</v>
      </c>
      <c r="F152" s="2" t="s">
        <v>15</v>
      </c>
      <c r="G152" s="12">
        <v>1</v>
      </c>
      <c r="H152" s="2" t="s">
        <v>15</v>
      </c>
      <c r="I152" s="2" t="s">
        <v>15</v>
      </c>
      <c r="J152" s="2" t="s">
        <v>15</v>
      </c>
      <c r="K152" s="2" t="s">
        <v>15</v>
      </c>
      <c r="L152" s="2" t="s">
        <v>15</v>
      </c>
      <c r="M152" s="2" t="s">
        <v>15</v>
      </c>
    </row>
    <row r="153" spans="1:13" x14ac:dyDescent="0.35">
      <c r="A153" s="46" t="s">
        <v>1482</v>
      </c>
      <c r="B153" s="12">
        <v>11</v>
      </c>
      <c r="C153" s="2" t="s">
        <v>15</v>
      </c>
      <c r="D153" s="2" t="s">
        <v>15</v>
      </c>
      <c r="E153" s="2" t="s">
        <v>15</v>
      </c>
      <c r="F153" s="2" t="s">
        <v>15</v>
      </c>
      <c r="G153" s="2" t="s">
        <v>15</v>
      </c>
      <c r="H153" s="2" t="s">
        <v>15</v>
      </c>
      <c r="I153" s="2" t="s">
        <v>15</v>
      </c>
      <c r="J153" s="2" t="s">
        <v>15</v>
      </c>
      <c r="K153" s="2" t="s">
        <v>15</v>
      </c>
      <c r="L153" s="2" t="s">
        <v>15</v>
      </c>
      <c r="M153" s="2" t="s">
        <v>15</v>
      </c>
    </row>
    <row r="154" spans="1:13" x14ac:dyDescent="0.35">
      <c r="A154" s="46" t="s">
        <v>1483</v>
      </c>
      <c r="B154" s="12">
        <v>16</v>
      </c>
      <c r="C154" s="2" t="s">
        <v>15</v>
      </c>
      <c r="D154" s="2" t="s">
        <v>15</v>
      </c>
      <c r="E154" s="2" t="s">
        <v>15</v>
      </c>
      <c r="F154" s="12">
        <v>1</v>
      </c>
      <c r="G154" s="2" t="s">
        <v>15</v>
      </c>
      <c r="H154" s="2" t="s">
        <v>15</v>
      </c>
      <c r="I154" s="2" t="s">
        <v>15</v>
      </c>
      <c r="J154" s="2" t="s">
        <v>15</v>
      </c>
      <c r="K154" s="2" t="s">
        <v>15</v>
      </c>
      <c r="L154" s="2" t="s">
        <v>15</v>
      </c>
      <c r="M154" s="2" t="s">
        <v>15</v>
      </c>
    </row>
    <row r="155" spans="1:13" x14ac:dyDescent="0.35">
      <c r="A155" s="46" t="s">
        <v>1484</v>
      </c>
      <c r="B155" s="12">
        <v>45</v>
      </c>
      <c r="C155" s="2" t="s">
        <v>15</v>
      </c>
      <c r="D155" s="2" t="s">
        <v>15</v>
      </c>
      <c r="E155" s="2" t="s">
        <v>15</v>
      </c>
      <c r="F155" s="12">
        <v>1</v>
      </c>
      <c r="G155" s="2" t="s">
        <v>15</v>
      </c>
      <c r="H155" s="2" t="s">
        <v>15</v>
      </c>
      <c r="I155" s="2" t="s">
        <v>15</v>
      </c>
      <c r="J155" s="2" t="s">
        <v>15</v>
      </c>
      <c r="K155" s="2" t="s">
        <v>15</v>
      </c>
      <c r="L155" s="2" t="s">
        <v>15</v>
      </c>
      <c r="M155" s="2" t="s">
        <v>15</v>
      </c>
    </row>
    <row r="156" spans="1:13" x14ac:dyDescent="0.35">
      <c r="A156" s="46" t="s">
        <v>1485</v>
      </c>
      <c r="B156" s="12">
        <v>57</v>
      </c>
      <c r="C156" s="2" t="s">
        <v>15</v>
      </c>
      <c r="D156" s="2" t="s">
        <v>15</v>
      </c>
      <c r="E156" s="2" t="s">
        <v>15</v>
      </c>
      <c r="F156" s="2" t="s">
        <v>15</v>
      </c>
      <c r="G156" s="2" t="s">
        <v>15</v>
      </c>
      <c r="H156" s="2" t="s">
        <v>15</v>
      </c>
      <c r="I156" s="2" t="s">
        <v>15</v>
      </c>
      <c r="J156" s="2" t="s">
        <v>15</v>
      </c>
      <c r="K156" s="2" t="s">
        <v>15</v>
      </c>
      <c r="L156" s="2" t="s">
        <v>15</v>
      </c>
      <c r="M156" s="2" t="s">
        <v>15</v>
      </c>
    </row>
    <row r="157" spans="1:13" x14ac:dyDescent="0.35">
      <c r="A157" s="46" t="s">
        <v>1486</v>
      </c>
      <c r="B157" s="12">
        <v>32</v>
      </c>
      <c r="C157" s="2" t="s">
        <v>15</v>
      </c>
      <c r="D157" s="2" t="s">
        <v>15</v>
      </c>
      <c r="E157" s="2" t="s">
        <v>15</v>
      </c>
      <c r="F157" s="2" t="s">
        <v>15</v>
      </c>
      <c r="G157" s="2" t="s">
        <v>15</v>
      </c>
      <c r="H157" s="2" t="s">
        <v>15</v>
      </c>
      <c r="I157" s="2" t="s">
        <v>15</v>
      </c>
      <c r="J157" s="2" t="s">
        <v>15</v>
      </c>
      <c r="K157" s="2" t="s">
        <v>15</v>
      </c>
      <c r="L157" s="2" t="s">
        <v>15</v>
      </c>
      <c r="M157" s="2" t="s">
        <v>15</v>
      </c>
    </row>
    <row r="158" spans="1:13" x14ac:dyDescent="0.35">
      <c r="A158" s="46" t="s">
        <v>1487</v>
      </c>
      <c r="B158" s="12">
        <v>302</v>
      </c>
      <c r="C158" s="2" t="s">
        <v>15</v>
      </c>
      <c r="D158" s="2" t="s">
        <v>15</v>
      </c>
      <c r="E158" s="2" t="s">
        <v>15</v>
      </c>
      <c r="F158" s="2" t="s">
        <v>15</v>
      </c>
      <c r="G158" s="2" t="s">
        <v>15</v>
      </c>
      <c r="H158" s="2" t="s">
        <v>15</v>
      </c>
      <c r="I158" s="2" t="s">
        <v>15</v>
      </c>
      <c r="J158" s="2" t="s">
        <v>15</v>
      </c>
      <c r="K158" s="2" t="s">
        <v>15</v>
      </c>
      <c r="L158" s="2" t="s">
        <v>15</v>
      </c>
      <c r="M158" s="2" t="s">
        <v>15</v>
      </c>
    </row>
    <row r="159" spans="1:13" x14ac:dyDescent="0.35">
      <c r="A159" s="46" t="s">
        <v>1488</v>
      </c>
      <c r="B159" s="12">
        <v>101</v>
      </c>
      <c r="C159" s="2" t="s">
        <v>15</v>
      </c>
      <c r="D159" s="2" t="s">
        <v>15</v>
      </c>
      <c r="E159" s="2" t="s">
        <v>15</v>
      </c>
      <c r="F159" s="2" t="s">
        <v>15</v>
      </c>
      <c r="G159" s="2" t="s">
        <v>15</v>
      </c>
      <c r="H159" s="2" t="s">
        <v>15</v>
      </c>
      <c r="I159" s="2" t="s">
        <v>15</v>
      </c>
      <c r="J159" s="2" t="s">
        <v>15</v>
      </c>
      <c r="K159" s="2" t="s">
        <v>15</v>
      </c>
      <c r="L159" s="2" t="s">
        <v>15</v>
      </c>
      <c r="M159" s="2" t="s">
        <v>15</v>
      </c>
    </row>
    <row r="160" spans="1:13" x14ac:dyDescent="0.35">
      <c r="A160" s="46" t="s">
        <v>1489</v>
      </c>
      <c r="B160" s="12">
        <v>356</v>
      </c>
      <c r="C160" s="12">
        <v>3</v>
      </c>
      <c r="D160" s="12">
        <v>3</v>
      </c>
      <c r="E160" s="2" t="s">
        <v>15</v>
      </c>
      <c r="F160" s="12">
        <v>4</v>
      </c>
      <c r="G160" s="12">
        <v>3</v>
      </c>
      <c r="H160" s="12">
        <v>3</v>
      </c>
      <c r="I160" s="2" t="s">
        <v>15</v>
      </c>
      <c r="J160" s="12">
        <v>6</v>
      </c>
      <c r="K160" s="12">
        <v>1</v>
      </c>
      <c r="L160" s="2" t="s">
        <v>15</v>
      </c>
      <c r="M160" s="12">
        <v>4</v>
      </c>
    </row>
    <row r="161" spans="1:13" x14ac:dyDescent="0.35">
      <c r="A161" s="46" t="s">
        <v>1490</v>
      </c>
      <c r="B161" s="12">
        <v>64</v>
      </c>
      <c r="C161" s="2" t="s">
        <v>15</v>
      </c>
      <c r="D161" s="2" t="s">
        <v>15</v>
      </c>
      <c r="E161" s="2" t="s">
        <v>15</v>
      </c>
      <c r="F161" s="2" t="s">
        <v>15</v>
      </c>
      <c r="G161" s="12">
        <v>1</v>
      </c>
      <c r="H161" s="2" t="s">
        <v>15</v>
      </c>
      <c r="I161" s="2" t="s">
        <v>15</v>
      </c>
      <c r="J161" s="2" t="s">
        <v>15</v>
      </c>
      <c r="K161" s="2" t="s">
        <v>15</v>
      </c>
      <c r="L161" s="2" t="s">
        <v>15</v>
      </c>
      <c r="M161" s="2" t="s">
        <v>15</v>
      </c>
    </row>
    <row r="162" spans="1:13" x14ac:dyDescent="0.35">
      <c r="A162" s="46" t="s">
        <v>1491</v>
      </c>
      <c r="B162" s="12">
        <v>200</v>
      </c>
      <c r="C162" s="12">
        <v>3</v>
      </c>
      <c r="D162" s="2" t="s">
        <v>15</v>
      </c>
      <c r="E162" s="2" t="s">
        <v>15</v>
      </c>
      <c r="F162" s="2" t="s">
        <v>15</v>
      </c>
      <c r="G162" s="12">
        <v>5</v>
      </c>
      <c r="H162" s="2" t="s">
        <v>15</v>
      </c>
      <c r="I162" s="2" t="s">
        <v>15</v>
      </c>
      <c r="J162" s="2" t="s">
        <v>15</v>
      </c>
      <c r="K162" s="2" t="s">
        <v>15</v>
      </c>
      <c r="L162" s="2" t="s">
        <v>15</v>
      </c>
      <c r="M162" s="2" t="s">
        <v>15</v>
      </c>
    </row>
    <row r="163" spans="1:13" x14ac:dyDescent="0.35">
      <c r="A163" s="46" t="s">
        <v>1492</v>
      </c>
      <c r="B163" s="12">
        <v>91</v>
      </c>
      <c r="C163" s="2" t="s">
        <v>15</v>
      </c>
      <c r="D163" s="2" t="s">
        <v>15</v>
      </c>
      <c r="E163" s="2" t="s">
        <v>15</v>
      </c>
      <c r="F163" s="2" t="s">
        <v>15</v>
      </c>
      <c r="G163" s="2" t="s">
        <v>15</v>
      </c>
      <c r="H163" s="2" t="s">
        <v>15</v>
      </c>
      <c r="I163" s="2" t="s">
        <v>15</v>
      </c>
      <c r="J163" s="2" t="s">
        <v>15</v>
      </c>
      <c r="K163" s="2" t="s">
        <v>15</v>
      </c>
      <c r="L163" s="2" t="s">
        <v>15</v>
      </c>
      <c r="M163" s="2" t="s">
        <v>15</v>
      </c>
    </row>
    <row r="164" spans="1:13" x14ac:dyDescent="0.35">
      <c r="A164" s="46" t="s">
        <v>1493</v>
      </c>
      <c r="B164" s="12">
        <v>218</v>
      </c>
      <c r="C164" s="12">
        <v>7</v>
      </c>
      <c r="D164" s="12">
        <v>8</v>
      </c>
      <c r="E164" s="12">
        <v>6</v>
      </c>
      <c r="F164" s="12">
        <v>3</v>
      </c>
      <c r="G164" s="12">
        <v>7</v>
      </c>
      <c r="H164" s="12">
        <v>8</v>
      </c>
      <c r="I164" s="12">
        <v>5</v>
      </c>
      <c r="J164" s="12">
        <v>7</v>
      </c>
      <c r="K164" s="12">
        <v>9</v>
      </c>
      <c r="L164" s="12">
        <v>5</v>
      </c>
      <c r="M164" s="12">
        <v>5</v>
      </c>
    </row>
    <row r="165" spans="1:13" x14ac:dyDescent="0.35">
      <c r="A165" s="46" t="s">
        <v>1494</v>
      </c>
      <c r="B165" s="12">
        <v>951</v>
      </c>
      <c r="C165" s="12">
        <v>7</v>
      </c>
      <c r="D165" s="12">
        <v>3</v>
      </c>
      <c r="E165" s="12">
        <v>8</v>
      </c>
      <c r="F165" s="12">
        <v>7</v>
      </c>
      <c r="G165" s="12">
        <v>9</v>
      </c>
      <c r="H165" s="12">
        <v>17</v>
      </c>
      <c r="I165" s="12">
        <v>5</v>
      </c>
      <c r="J165" s="12">
        <v>4</v>
      </c>
      <c r="K165" s="12">
        <v>6</v>
      </c>
      <c r="L165" s="12">
        <v>9</v>
      </c>
      <c r="M165" s="12">
        <v>8</v>
      </c>
    </row>
    <row r="166" spans="1:13" x14ac:dyDescent="0.35">
      <c r="A166" s="46" t="s">
        <v>1495</v>
      </c>
      <c r="B166" s="12">
        <v>475</v>
      </c>
      <c r="C166" s="12">
        <v>8</v>
      </c>
      <c r="D166" s="12">
        <v>7</v>
      </c>
      <c r="E166" s="12">
        <v>6</v>
      </c>
      <c r="F166" s="12">
        <v>9</v>
      </c>
      <c r="G166" s="12">
        <v>6</v>
      </c>
      <c r="H166" s="12">
        <v>11</v>
      </c>
      <c r="I166" s="12">
        <v>15</v>
      </c>
      <c r="J166" s="12">
        <v>8</v>
      </c>
      <c r="K166" s="12">
        <v>11</v>
      </c>
      <c r="L166" s="12">
        <v>4</v>
      </c>
      <c r="M166" s="12">
        <v>9</v>
      </c>
    </row>
    <row r="167" spans="1:13" x14ac:dyDescent="0.35">
      <c r="A167" s="46" t="s">
        <v>1496</v>
      </c>
      <c r="B167" s="12">
        <v>242</v>
      </c>
      <c r="C167" s="2" t="s">
        <v>15</v>
      </c>
      <c r="D167" s="2" t="s">
        <v>15</v>
      </c>
      <c r="E167" s="2" t="s">
        <v>15</v>
      </c>
      <c r="F167" s="12">
        <v>2</v>
      </c>
      <c r="G167" s="2" t="s">
        <v>15</v>
      </c>
      <c r="H167" s="2" t="s">
        <v>15</v>
      </c>
      <c r="I167" s="2" t="s">
        <v>15</v>
      </c>
      <c r="J167" s="2" t="s">
        <v>15</v>
      </c>
      <c r="K167" s="2" t="s">
        <v>15</v>
      </c>
      <c r="L167" s="2" t="s">
        <v>15</v>
      </c>
      <c r="M167" s="2" t="s">
        <v>15</v>
      </c>
    </row>
    <row r="168" spans="1:13" x14ac:dyDescent="0.35">
      <c r="A168" s="46" t="s">
        <v>1497</v>
      </c>
      <c r="B168" s="12">
        <v>1523</v>
      </c>
      <c r="C168" s="12">
        <v>19</v>
      </c>
      <c r="D168" s="12">
        <v>23</v>
      </c>
      <c r="E168" s="12">
        <v>24</v>
      </c>
      <c r="F168" s="12">
        <v>25</v>
      </c>
      <c r="G168" s="12">
        <v>19</v>
      </c>
      <c r="H168" s="12">
        <v>17</v>
      </c>
      <c r="I168" s="12">
        <v>19</v>
      </c>
      <c r="J168" s="12">
        <v>21</v>
      </c>
      <c r="K168" s="12">
        <v>25</v>
      </c>
      <c r="L168" s="12">
        <v>17</v>
      </c>
      <c r="M168" s="12">
        <v>23</v>
      </c>
    </row>
    <row r="169" spans="1:13" ht="16.5" x14ac:dyDescent="0.35">
      <c r="A169" s="46" t="s">
        <v>1498</v>
      </c>
      <c r="B169" s="2" t="s">
        <v>15</v>
      </c>
      <c r="C169" s="2" t="s">
        <v>15</v>
      </c>
      <c r="D169" s="2" t="s">
        <v>15</v>
      </c>
      <c r="E169" s="2" t="s">
        <v>15</v>
      </c>
      <c r="F169" s="2" t="s">
        <v>15</v>
      </c>
      <c r="G169" s="2" t="s">
        <v>15</v>
      </c>
      <c r="H169" s="2" t="s">
        <v>15</v>
      </c>
      <c r="I169" s="2" t="s">
        <v>15</v>
      </c>
      <c r="J169" s="2" t="s">
        <v>15</v>
      </c>
      <c r="K169" s="2" t="s">
        <v>15</v>
      </c>
      <c r="L169" s="2" t="s">
        <v>15</v>
      </c>
      <c r="M169" s="2" t="s">
        <v>15</v>
      </c>
    </row>
    <row r="171" spans="1:13" ht="16.5" x14ac:dyDescent="0.35">
      <c r="A171" s="45" t="s">
        <v>1499</v>
      </c>
    </row>
    <row r="172" spans="1:13" x14ac:dyDescent="0.35">
      <c r="A172" s="45" t="s">
        <v>1500</v>
      </c>
      <c r="B172" s="12">
        <v>4728</v>
      </c>
      <c r="C172" s="12">
        <v>66</v>
      </c>
      <c r="D172" s="12">
        <v>67</v>
      </c>
      <c r="E172" s="12">
        <v>60</v>
      </c>
      <c r="F172" s="12">
        <v>66</v>
      </c>
      <c r="G172" s="12">
        <v>75</v>
      </c>
      <c r="H172" s="12">
        <v>77</v>
      </c>
      <c r="I172" s="12">
        <v>63</v>
      </c>
      <c r="J172" s="12">
        <v>70</v>
      </c>
      <c r="K172" s="12">
        <v>71</v>
      </c>
      <c r="L172" s="12">
        <v>51</v>
      </c>
      <c r="M172" s="12">
        <v>65</v>
      </c>
    </row>
    <row r="173" spans="1:13" x14ac:dyDescent="0.35">
      <c r="A173" s="46" t="s">
        <v>14</v>
      </c>
      <c r="B173" s="2" t="s">
        <v>15</v>
      </c>
      <c r="C173" s="12">
        <v>37</v>
      </c>
      <c r="D173" s="12">
        <v>39</v>
      </c>
      <c r="E173" s="12">
        <v>30</v>
      </c>
      <c r="F173" s="12">
        <v>34</v>
      </c>
      <c r="G173" s="12">
        <v>45</v>
      </c>
      <c r="H173" s="12">
        <v>51</v>
      </c>
      <c r="I173" s="12">
        <v>34</v>
      </c>
      <c r="J173" s="12">
        <v>40</v>
      </c>
      <c r="K173" s="2" t="s">
        <v>15</v>
      </c>
      <c r="L173" s="2" t="s">
        <v>15</v>
      </c>
      <c r="M173" s="2" t="s">
        <v>15</v>
      </c>
    </row>
    <row r="174" spans="1:13" ht="16.5" x14ac:dyDescent="0.35">
      <c r="A174" s="47" t="s">
        <v>1501</v>
      </c>
      <c r="B174" s="12">
        <v>548</v>
      </c>
      <c r="C174" s="12">
        <v>26</v>
      </c>
      <c r="D174" s="12">
        <v>34</v>
      </c>
      <c r="E174" s="12">
        <v>19</v>
      </c>
      <c r="F174" s="12">
        <v>24</v>
      </c>
      <c r="G174" s="12">
        <v>33</v>
      </c>
      <c r="H174" s="12">
        <v>32</v>
      </c>
      <c r="I174" s="12">
        <v>24</v>
      </c>
      <c r="J174" s="12">
        <v>32</v>
      </c>
      <c r="K174" s="12">
        <v>29</v>
      </c>
      <c r="L174" s="12">
        <v>21</v>
      </c>
      <c r="M174" s="12">
        <v>18</v>
      </c>
    </row>
    <row r="175" spans="1:13" x14ac:dyDescent="0.35">
      <c r="A175" s="47" t="s">
        <v>154</v>
      </c>
      <c r="B175" s="12">
        <v>986</v>
      </c>
      <c r="C175" s="12">
        <v>10</v>
      </c>
      <c r="D175" s="12">
        <v>3</v>
      </c>
      <c r="E175" s="12">
        <v>9</v>
      </c>
      <c r="F175" s="12">
        <v>8</v>
      </c>
      <c r="G175" s="12">
        <v>8</v>
      </c>
      <c r="H175" s="12">
        <v>18</v>
      </c>
      <c r="I175" s="12">
        <v>8</v>
      </c>
      <c r="J175" s="12">
        <v>5</v>
      </c>
      <c r="K175" s="2" t="s">
        <v>15</v>
      </c>
      <c r="L175" s="12">
        <v>7</v>
      </c>
      <c r="M175" s="12">
        <v>6</v>
      </c>
    </row>
    <row r="176" spans="1:13" x14ac:dyDescent="0.35">
      <c r="A176" s="47" t="s">
        <v>275</v>
      </c>
      <c r="B176" s="12">
        <v>383</v>
      </c>
      <c r="C176" s="2" t="s">
        <v>15</v>
      </c>
      <c r="D176" s="2" t="s">
        <v>15</v>
      </c>
      <c r="E176" s="2" t="s">
        <v>15</v>
      </c>
      <c r="F176" s="12">
        <v>2</v>
      </c>
      <c r="G176" s="12">
        <v>4</v>
      </c>
      <c r="H176" s="2" t="s">
        <v>15</v>
      </c>
      <c r="I176" s="2" t="s">
        <v>15</v>
      </c>
      <c r="J176" s="12">
        <v>3</v>
      </c>
      <c r="K176" s="2" t="s">
        <v>15</v>
      </c>
      <c r="L176" s="2" t="s">
        <v>15</v>
      </c>
      <c r="M176" s="2" t="s">
        <v>15</v>
      </c>
    </row>
    <row r="177" spans="1:14" ht="16.5" x14ac:dyDescent="0.35">
      <c r="A177" s="46" t="s">
        <v>1502</v>
      </c>
      <c r="B177" s="2" t="s">
        <v>15</v>
      </c>
      <c r="C177" s="12">
        <v>29</v>
      </c>
      <c r="D177" s="12">
        <v>28</v>
      </c>
      <c r="E177" s="12">
        <v>30</v>
      </c>
      <c r="F177" s="12">
        <v>32</v>
      </c>
      <c r="G177" s="12">
        <v>30</v>
      </c>
      <c r="H177" s="12">
        <v>26</v>
      </c>
      <c r="I177" s="12">
        <v>29</v>
      </c>
      <c r="J177" s="12">
        <v>30</v>
      </c>
      <c r="K177" s="2" t="s">
        <v>15</v>
      </c>
      <c r="L177" s="2" t="s">
        <v>15</v>
      </c>
      <c r="M177" s="2" t="s">
        <v>15</v>
      </c>
    </row>
    <row r="178" spans="1:14" x14ac:dyDescent="0.35">
      <c r="A178" s="47" t="s">
        <v>521</v>
      </c>
      <c r="B178" s="12">
        <v>1452</v>
      </c>
      <c r="C178" s="12">
        <v>21</v>
      </c>
      <c r="D178" s="12">
        <v>16</v>
      </c>
      <c r="E178" s="12">
        <v>20</v>
      </c>
      <c r="F178" s="12">
        <v>18</v>
      </c>
      <c r="G178" s="12">
        <v>17</v>
      </c>
      <c r="H178" s="12">
        <v>12</v>
      </c>
      <c r="I178" s="12">
        <v>11</v>
      </c>
      <c r="J178" s="12">
        <v>20</v>
      </c>
      <c r="K178" s="2" t="s">
        <v>15</v>
      </c>
      <c r="L178" s="2" t="s">
        <v>15</v>
      </c>
      <c r="M178" s="2" t="s">
        <v>15</v>
      </c>
    </row>
    <row r="179" spans="1:14" x14ac:dyDescent="0.35">
      <c r="A179" s="47" t="s">
        <v>751</v>
      </c>
      <c r="B179" s="12">
        <v>36</v>
      </c>
      <c r="C179" s="2" t="s">
        <v>15</v>
      </c>
      <c r="D179" s="2" t="s">
        <v>15</v>
      </c>
      <c r="E179" s="2" t="s">
        <v>15</v>
      </c>
      <c r="F179" s="2" t="s">
        <v>15</v>
      </c>
      <c r="G179" s="2" t="s">
        <v>15</v>
      </c>
      <c r="H179" s="2" t="s">
        <v>15</v>
      </c>
      <c r="I179" s="2" t="s">
        <v>15</v>
      </c>
      <c r="J179" s="12">
        <v>1</v>
      </c>
      <c r="K179" s="2" t="s">
        <v>15</v>
      </c>
      <c r="L179" s="2" t="s">
        <v>15</v>
      </c>
      <c r="M179" s="2" t="s">
        <v>15</v>
      </c>
    </row>
    <row r="180" spans="1:14" x14ac:dyDescent="0.35">
      <c r="A180" s="47" t="s">
        <v>773</v>
      </c>
      <c r="B180" s="12">
        <v>97</v>
      </c>
      <c r="C180" s="2" t="s">
        <v>15</v>
      </c>
      <c r="D180" s="2" t="s">
        <v>15</v>
      </c>
      <c r="E180" s="2" t="s">
        <v>15</v>
      </c>
      <c r="F180" s="2" t="s">
        <v>15</v>
      </c>
      <c r="G180" s="12">
        <v>3</v>
      </c>
      <c r="H180" s="2" t="s">
        <v>15</v>
      </c>
      <c r="I180" s="2" t="s">
        <v>15</v>
      </c>
      <c r="J180" s="2" t="s">
        <v>15</v>
      </c>
      <c r="K180" s="2" t="s">
        <v>15</v>
      </c>
      <c r="L180" s="2" t="s">
        <v>15</v>
      </c>
      <c r="M180" s="2" t="s">
        <v>15</v>
      </c>
    </row>
    <row r="181" spans="1:14" x14ac:dyDescent="0.35">
      <c r="A181" s="47" t="s">
        <v>816</v>
      </c>
      <c r="B181" s="2" t="s">
        <v>15</v>
      </c>
      <c r="C181" s="2" t="s">
        <v>15</v>
      </c>
      <c r="D181" s="12">
        <v>4</v>
      </c>
      <c r="E181" s="12">
        <v>8</v>
      </c>
      <c r="F181" s="12">
        <v>6</v>
      </c>
      <c r="G181" s="12">
        <v>4</v>
      </c>
      <c r="H181" s="12">
        <v>4</v>
      </c>
      <c r="I181" s="12">
        <v>5</v>
      </c>
      <c r="J181" s="12">
        <v>6</v>
      </c>
      <c r="K181" s="2" t="s">
        <v>15</v>
      </c>
      <c r="L181" s="12">
        <v>6</v>
      </c>
      <c r="M181" s="12">
        <v>6</v>
      </c>
    </row>
    <row r="182" spans="1:14" x14ac:dyDescent="0.35">
      <c r="A182" s="47" t="s">
        <v>1503</v>
      </c>
      <c r="B182" s="12">
        <v>167</v>
      </c>
      <c r="C182" s="2" t="s">
        <v>15</v>
      </c>
      <c r="D182" s="2" t="s">
        <v>15</v>
      </c>
      <c r="E182" s="2" t="s">
        <v>15</v>
      </c>
      <c r="F182" s="2" t="s">
        <v>15</v>
      </c>
      <c r="G182" s="2" t="s">
        <v>15</v>
      </c>
      <c r="H182" s="2" t="s">
        <v>15</v>
      </c>
      <c r="I182" s="12">
        <v>1</v>
      </c>
      <c r="J182" s="2" t="s">
        <v>15</v>
      </c>
      <c r="K182" s="2" t="s">
        <v>15</v>
      </c>
      <c r="L182" s="2" t="s">
        <v>15</v>
      </c>
      <c r="M182" s="2" t="s">
        <v>15</v>
      </c>
    </row>
    <row r="183" spans="1:14" x14ac:dyDescent="0.35">
      <c r="A183" s="47" t="s">
        <v>991</v>
      </c>
      <c r="B183" s="12">
        <v>243</v>
      </c>
      <c r="C183" s="12">
        <v>3</v>
      </c>
      <c r="D183" s="12">
        <v>3</v>
      </c>
      <c r="E183" s="2" t="s">
        <v>15</v>
      </c>
      <c r="F183" s="12">
        <v>3</v>
      </c>
      <c r="G183" s="2" t="s">
        <v>15</v>
      </c>
      <c r="H183" s="12">
        <v>2</v>
      </c>
      <c r="I183" s="2" t="s">
        <v>15</v>
      </c>
      <c r="J183" s="12">
        <v>1</v>
      </c>
      <c r="K183" s="2" t="s">
        <v>15</v>
      </c>
      <c r="L183" s="2" t="s">
        <v>15</v>
      </c>
      <c r="M183" s="2" t="s">
        <v>15</v>
      </c>
    </row>
    <row r="184" spans="1:14" x14ac:dyDescent="0.35">
      <c r="A184" s="47" t="s">
        <v>1167</v>
      </c>
      <c r="B184" s="12">
        <v>242</v>
      </c>
      <c r="C184" s="2" t="s">
        <v>15</v>
      </c>
      <c r="D184" s="12">
        <v>3</v>
      </c>
      <c r="E184" s="2" t="s">
        <v>15</v>
      </c>
      <c r="F184" s="12">
        <v>4</v>
      </c>
      <c r="G184" s="12">
        <v>4</v>
      </c>
      <c r="H184" s="12">
        <v>6</v>
      </c>
      <c r="I184" s="12">
        <v>11</v>
      </c>
      <c r="J184" s="2" t="s">
        <v>15</v>
      </c>
      <c r="K184" s="12">
        <v>4</v>
      </c>
      <c r="L184" s="12">
        <v>1</v>
      </c>
      <c r="M184" s="12">
        <v>5</v>
      </c>
    </row>
    <row r="186" spans="1:14" ht="16.5" x14ac:dyDescent="0.35">
      <c r="A186" s="45" t="s">
        <v>1504</v>
      </c>
      <c r="B186" s="2" t="s">
        <v>15</v>
      </c>
      <c r="C186" s="2" t="s">
        <v>15</v>
      </c>
      <c r="D186" s="12">
        <v>3</v>
      </c>
      <c r="E186" s="12">
        <v>3</v>
      </c>
      <c r="F186" s="12">
        <v>4</v>
      </c>
      <c r="G186" s="12">
        <v>3</v>
      </c>
      <c r="H186" s="12">
        <v>4</v>
      </c>
      <c r="I186" s="12">
        <v>3</v>
      </c>
      <c r="J186" s="2" t="s">
        <v>15</v>
      </c>
      <c r="K186" s="12">
        <v>3</v>
      </c>
      <c r="L186" s="2" t="s">
        <v>15</v>
      </c>
      <c r="M186" s="12">
        <v>1</v>
      </c>
    </row>
    <row r="187" spans="1:14" x14ac:dyDescent="0.35">
      <c r="A187" s="46" t="s">
        <v>1505</v>
      </c>
      <c r="B187" s="12">
        <v>98</v>
      </c>
      <c r="C187" s="2" t="s">
        <v>15</v>
      </c>
      <c r="D187" s="2" t="s">
        <v>15</v>
      </c>
      <c r="E187" s="2" t="s">
        <v>15</v>
      </c>
      <c r="F187" s="2" t="s">
        <v>15</v>
      </c>
      <c r="G187" s="2" t="s">
        <v>15</v>
      </c>
      <c r="H187" s="2" t="s">
        <v>15</v>
      </c>
      <c r="I187" s="2" t="s">
        <v>15</v>
      </c>
      <c r="J187" s="2" t="s">
        <v>15</v>
      </c>
      <c r="K187" s="2" t="s">
        <v>15</v>
      </c>
      <c r="L187" s="2" t="s">
        <v>15</v>
      </c>
      <c r="M187" s="2" t="s">
        <v>15</v>
      </c>
    </row>
    <row r="188" spans="1:14" x14ac:dyDescent="0.35">
      <c r="A188" s="46" t="s">
        <v>1506</v>
      </c>
      <c r="B188" s="12">
        <v>83</v>
      </c>
      <c r="C188" s="12">
        <v>1</v>
      </c>
      <c r="D188" s="2" t="s">
        <v>15</v>
      </c>
      <c r="E188" s="2" t="s">
        <v>15</v>
      </c>
      <c r="F188" s="12">
        <v>3</v>
      </c>
      <c r="G188" s="2" t="s">
        <v>15</v>
      </c>
      <c r="H188" s="2" t="s">
        <v>15</v>
      </c>
      <c r="I188" s="2" t="s">
        <v>15</v>
      </c>
      <c r="J188" s="2" t="s">
        <v>15</v>
      </c>
      <c r="K188" s="2" t="s">
        <v>15</v>
      </c>
      <c r="L188" s="2" t="s">
        <v>15</v>
      </c>
      <c r="M188" s="12">
        <v>1</v>
      </c>
    </row>
    <row r="189" spans="1:14" x14ac:dyDescent="0.35">
      <c r="A189" s="46" t="s">
        <v>1507</v>
      </c>
      <c r="B189" s="12">
        <v>280</v>
      </c>
      <c r="C189" s="2" t="s">
        <v>15</v>
      </c>
      <c r="D189" s="12">
        <v>3</v>
      </c>
      <c r="E189" s="2" t="s">
        <v>15</v>
      </c>
      <c r="F189" s="2" t="s">
        <v>15</v>
      </c>
      <c r="G189" s="2" t="s">
        <v>15</v>
      </c>
      <c r="H189" s="12">
        <v>4</v>
      </c>
      <c r="I189" s="2" t="s">
        <v>15</v>
      </c>
      <c r="J189" s="2" t="s">
        <v>15</v>
      </c>
      <c r="K189" s="2" t="s">
        <v>15</v>
      </c>
      <c r="L189" s="12">
        <v>1</v>
      </c>
      <c r="M189" s="2" t="s">
        <v>15</v>
      </c>
    </row>
    <row r="190" spans="1:14" x14ac:dyDescent="0.35">
      <c r="A190" s="4" t="s">
        <v>0</v>
      </c>
      <c r="B190" s="66" t="s">
        <v>0</v>
      </c>
      <c r="C190" s="56"/>
      <c r="D190" s="56"/>
      <c r="E190" s="56"/>
      <c r="F190" s="56"/>
      <c r="G190" s="56"/>
      <c r="H190" s="56"/>
      <c r="I190" s="56"/>
      <c r="J190" s="56"/>
      <c r="K190" s="56"/>
      <c r="L190" s="56"/>
      <c r="M190" s="56"/>
      <c r="N190" s="56"/>
    </row>
    <row r="191" spans="1:14" ht="15.75" customHeight="1" x14ac:dyDescent="0.35">
      <c r="A191" s="66" t="s">
        <v>1147</v>
      </c>
      <c r="B191" s="56"/>
      <c r="C191" s="56"/>
      <c r="D191" s="56"/>
      <c r="E191" s="56"/>
      <c r="F191" s="56"/>
      <c r="G191" s="56"/>
      <c r="H191" s="56"/>
      <c r="I191" s="56"/>
      <c r="J191" s="56"/>
      <c r="K191" s="56"/>
      <c r="L191" s="56"/>
      <c r="M191" s="56"/>
    </row>
    <row r="192" spans="1:14" ht="15.75" customHeight="1" x14ac:dyDescent="0.35">
      <c r="A192" s="66" t="s">
        <v>1508</v>
      </c>
      <c r="B192" s="56"/>
      <c r="C192" s="56"/>
      <c r="D192" s="56"/>
      <c r="E192" s="56"/>
      <c r="F192" s="56"/>
      <c r="G192" s="56"/>
      <c r="H192" s="56"/>
      <c r="I192" s="56"/>
      <c r="J192" s="56"/>
      <c r="K192" s="56"/>
      <c r="L192" s="56"/>
      <c r="M192" s="56"/>
    </row>
    <row r="193" spans="1:13" ht="15.75" customHeight="1" x14ac:dyDescent="0.35">
      <c r="A193" s="66" t="s">
        <v>1509</v>
      </c>
      <c r="B193" s="56"/>
      <c r="C193" s="56"/>
      <c r="D193" s="56"/>
      <c r="E193" s="56"/>
      <c r="F193" s="56"/>
      <c r="G193" s="56"/>
      <c r="H193" s="56"/>
      <c r="I193" s="56"/>
      <c r="J193" s="56"/>
      <c r="K193" s="56"/>
      <c r="L193" s="56"/>
      <c r="M193" s="56"/>
    </row>
    <row r="194" spans="1:13" ht="15.75" customHeight="1" x14ac:dyDescent="0.35">
      <c r="A194" s="66" t="s">
        <v>1510</v>
      </c>
      <c r="B194" s="56"/>
      <c r="C194" s="56"/>
      <c r="D194" s="56"/>
      <c r="E194" s="56"/>
      <c r="F194" s="56"/>
      <c r="G194" s="56"/>
      <c r="H194" s="56"/>
      <c r="I194" s="56"/>
      <c r="J194" s="56"/>
      <c r="K194" s="56"/>
      <c r="L194" s="56"/>
      <c r="M194" s="56"/>
    </row>
    <row r="195" spans="1:13" ht="15.75" customHeight="1" x14ac:dyDescent="0.35">
      <c r="A195" s="66" t="s">
        <v>1511</v>
      </c>
      <c r="B195" s="56"/>
      <c r="C195" s="56"/>
      <c r="D195" s="56"/>
      <c r="E195" s="56"/>
      <c r="F195" s="56"/>
      <c r="G195" s="56"/>
      <c r="H195" s="56"/>
      <c r="I195" s="56"/>
      <c r="J195" s="56"/>
      <c r="K195" s="56"/>
      <c r="L195" s="56"/>
      <c r="M195" s="56"/>
    </row>
    <row r="196" spans="1:13" ht="15.75" customHeight="1" x14ac:dyDescent="0.35">
      <c r="A196" s="66" t="s">
        <v>1512</v>
      </c>
      <c r="B196" s="56"/>
      <c r="C196" s="56"/>
      <c r="D196" s="56"/>
      <c r="E196" s="56"/>
      <c r="F196" s="56"/>
      <c r="G196" s="56"/>
      <c r="H196" s="56"/>
      <c r="I196" s="56"/>
      <c r="J196" s="56"/>
      <c r="K196" s="56"/>
      <c r="L196" s="56"/>
      <c r="M196" s="56"/>
    </row>
    <row r="197" spans="1:13" ht="15.75" customHeight="1" x14ac:dyDescent="0.35">
      <c r="A197" s="66" t="s">
        <v>1513</v>
      </c>
      <c r="B197" s="56"/>
      <c r="C197" s="56"/>
      <c r="D197" s="56"/>
      <c r="E197" s="56"/>
      <c r="F197" s="56"/>
      <c r="G197" s="56"/>
      <c r="H197" s="56"/>
      <c r="I197" s="56"/>
      <c r="J197" s="56"/>
      <c r="K197" s="56"/>
      <c r="L197" s="56"/>
      <c r="M197" s="56"/>
    </row>
    <row r="198" spans="1:13" ht="31.5" customHeight="1" x14ac:dyDescent="0.35">
      <c r="A198" s="66" t="s">
        <v>1514</v>
      </c>
      <c r="B198" s="56"/>
      <c r="C198" s="56"/>
      <c r="D198" s="56"/>
      <c r="E198" s="56"/>
      <c r="F198" s="56"/>
      <c r="G198" s="56"/>
      <c r="H198" s="56"/>
      <c r="I198" s="56"/>
      <c r="J198" s="56"/>
      <c r="K198" s="56"/>
      <c r="L198" s="56"/>
      <c r="M198" s="56"/>
    </row>
    <row r="199" spans="1:13" ht="15.75" customHeight="1" x14ac:dyDescent="0.35">
      <c r="A199" s="66" t="s">
        <v>1515</v>
      </c>
      <c r="B199" s="56"/>
      <c r="C199" s="56"/>
      <c r="D199" s="56"/>
      <c r="E199" s="56"/>
      <c r="F199" s="56"/>
      <c r="G199" s="56"/>
      <c r="H199" s="56"/>
      <c r="I199" s="56"/>
      <c r="J199" s="56"/>
      <c r="K199" s="56"/>
      <c r="L199" s="56"/>
      <c r="M199" s="56"/>
    </row>
    <row r="200" spans="1:13" ht="47.25" customHeight="1" x14ac:dyDescent="0.35">
      <c r="A200" s="66" t="s">
        <v>1516</v>
      </c>
      <c r="B200" s="56"/>
      <c r="C200" s="56"/>
      <c r="D200" s="56"/>
      <c r="E200" s="56"/>
      <c r="F200" s="56"/>
      <c r="G200" s="56"/>
      <c r="H200" s="56"/>
      <c r="I200" s="56"/>
      <c r="J200" s="56"/>
      <c r="K200" s="56"/>
      <c r="L200" s="56"/>
      <c r="M200" s="56"/>
    </row>
    <row r="201" spans="1:13" ht="31.5" customHeight="1" x14ac:dyDescent="0.35">
      <c r="A201" s="66" t="s">
        <v>1517</v>
      </c>
      <c r="B201" s="56"/>
      <c r="C201" s="56"/>
      <c r="D201" s="56"/>
      <c r="E201" s="56"/>
      <c r="F201" s="56"/>
      <c r="G201" s="56"/>
      <c r="H201" s="56"/>
      <c r="I201" s="56"/>
      <c r="J201" s="56"/>
      <c r="K201" s="56"/>
      <c r="L201" s="56"/>
      <c r="M201" s="56"/>
    </row>
    <row r="202" spans="1:13" ht="15.75" customHeight="1" x14ac:dyDescent="0.35">
      <c r="A202" s="66" t="s">
        <v>1518</v>
      </c>
      <c r="B202" s="56"/>
      <c r="C202" s="56"/>
      <c r="D202" s="56"/>
      <c r="E202" s="56"/>
      <c r="F202" s="56"/>
      <c r="G202" s="56"/>
      <c r="H202" s="56"/>
      <c r="I202" s="56"/>
      <c r="J202" s="56"/>
      <c r="K202" s="56"/>
      <c r="L202" s="56"/>
      <c r="M202" s="56"/>
    </row>
    <row r="203" spans="1:13" ht="31.5" customHeight="1" x14ac:dyDescent="0.35">
      <c r="A203" s="66" t="s">
        <v>1519</v>
      </c>
      <c r="B203" s="56"/>
      <c r="C203" s="56"/>
      <c r="D203" s="56"/>
      <c r="E203" s="56"/>
      <c r="F203" s="56"/>
      <c r="G203" s="56"/>
      <c r="H203" s="56"/>
      <c r="I203" s="56"/>
      <c r="J203" s="56"/>
      <c r="K203" s="56"/>
      <c r="L203" s="56"/>
      <c r="M203" s="56"/>
    </row>
    <row r="204" spans="1:13" ht="31.5" customHeight="1" x14ac:dyDescent="0.35">
      <c r="A204" s="66" t="s">
        <v>1520</v>
      </c>
      <c r="B204" s="56"/>
      <c r="C204" s="56"/>
      <c r="D204" s="56"/>
      <c r="E204" s="56"/>
      <c r="F204" s="56"/>
      <c r="G204" s="56"/>
      <c r="H204" s="56"/>
      <c r="I204" s="56"/>
      <c r="J204" s="56"/>
      <c r="K204" s="56"/>
      <c r="L204" s="56"/>
      <c r="M204" s="56"/>
    </row>
    <row r="205" spans="1:13" ht="15.75" customHeight="1" x14ac:dyDescent="0.35">
      <c r="A205" s="66" t="s">
        <v>1524</v>
      </c>
      <c r="B205" s="56"/>
      <c r="C205" s="56"/>
      <c r="D205" s="56"/>
      <c r="E205" s="56"/>
      <c r="F205" s="56"/>
      <c r="G205" s="56"/>
      <c r="H205" s="56"/>
      <c r="I205" s="56"/>
      <c r="J205" s="56"/>
      <c r="K205" s="56"/>
      <c r="L205" s="56"/>
      <c r="M205" s="56"/>
    </row>
  </sheetData>
  <mergeCells count="21">
    <mergeCell ref="A196:M196"/>
    <mergeCell ref="A1:M1"/>
    <mergeCell ref="B2:N2"/>
    <mergeCell ref="A3:A4"/>
    <mergeCell ref="C3:M3"/>
    <mergeCell ref="B5:N5"/>
    <mergeCell ref="B190:N190"/>
    <mergeCell ref="A191:M191"/>
    <mergeCell ref="A192:M192"/>
    <mergeCell ref="A193:M193"/>
    <mergeCell ref="A194:M194"/>
    <mergeCell ref="A195:M195"/>
    <mergeCell ref="A203:M203"/>
    <mergeCell ref="A204:M204"/>
    <mergeCell ref="A205:M205"/>
    <mergeCell ref="A197:M197"/>
    <mergeCell ref="A198:M198"/>
    <mergeCell ref="A199:M199"/>
    <mergeCell ref="A200:M200"/>
    <mergeCell ref="A201:M201"/>
    <mergeCell ref="A202:M20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B7E8D-24E6-4836-A655-47FC8DC5DE53}">
  <dimension ref="A1:N205"/>
  <sheetViews>
    <sheetView topLeftCell="A157" zoomScale="60" zoomScaleNormal="60" workbookViewId="0">
      <selection activeCell="C174" sqref="C174"/>
    </sheetView>
  </sheetViews>
  <sheetFormatPr defaultRowHeight="14.5" x14ac:dyDescent="0.35"/>
  <cols>
    <col min="1" max="1" width="70" style="22" customWidth="1"/>
    <col min="2" max="13" width="15" style="22" customWidth="1"/>
    <col min="14" max="16384" width="8.7265625" style="22"/>
  </cols>
  <sheetData>
    <row r="1" spans="1:14" ht="15.75" customHeight="1" x14ac:dyDescent="0.35">
      <c r="A1" s="66" t="s">
        <v>1357</v>
      </c>
      <c r="B1" s="56"/>
      <c r="C1" s="56"/>
      <c r="D1" s="56"/>
      <c r="E1" s="56"/>
      <c r="F1" s="56"/>
      <c r="G1" s="56"/>
      <c r="H1" s="56"/>
      <c r="I1" s="56"/>
      <c r="J1" s="56"/>
      <c r="K1" s="56"/>
      <c r="L1" s="56"/>
      <c r="M1" s="56"/>
    </row>
    <row r="2" spans="1:14" x14ac:dyDescent="0.35">
      <c r="A2" s="4" t="s">
        <v>0</v>
      </c>
      <c r="B2" s="66" t="s">
        <v>0</v>
      </c>
      <c r="C2" s="56"/>
      <c r="D2" s="56"/>
      <c r="E2" s="56"/>
      <c r="F2" s="56"/>
      <c r="G2" s="56"/>
      <c r="H2" s="56"/>
      <c r="I2" s="56"/>
      <c r="J2" s="56"/>
      <c r="K2" s="56"/>
      <c r="L2" s="56"/>
      <c r="M2" s="56"/>
      <c r="N2" s="56"/>
    </row>
    <row r="3" spans="1:14" ht="16.5" x14ac:dyDescent="0.35">
      <c r="A3" s="55" t="s">
        <v>1358</v>
      </c>
      <c r="B3" s="21" t="s">
        <v>1359</v>
      </c>
      <c r="C3" s="69" t="s">
        <v>1525</v>
      </c>
      <c r="D3" s="68"/>
      <c r="E3" s="68"/>
      <c r="F3" s="68"/>
      <c r="G3" s="68"/>
      <c r="H3" s="68"/>
      <c r="I3" s="68"/>
      <c r="J3" s="68"/>
      <c r="K3" s="68"/>
      <c r="L3" s="68"/>
      <c r="M3" s="68"/>
    </row>
    <row r="4" spans="1:14" x14ac:dyDescent="0.35">
      <c r="A4" s="56"/>
      <c r="B4" s="21" t="s">
        <v>1356</v>
      </c>
      <c r="C4" s="21" t="s">
        <v>1346</v>
      </c>
      <c r="D4" s="21" t="s">
        <v>1347</v>
      </c>
      <c r="E4" s="21" t="s">
        <v>1348</v>
      </c>
      <c r="F4" s="21" t="s">
        <v>1349</v>
      </c>
      <c r="G4" s="21" t="s">
        <v>1350</v>
      </c>
      <c r="H4" s="21" t="s">
        <v>1351</v>
      </c>
      <c r="I4" s="21" t="s">
        <v>1352</v>
      </c>
      <c r="J4" s="21" t="s">
        <v>1353</v>
      </c>
      <c r="K4" s="21" t="s">
        <v>1354</v>
      </c>
      <c r="L4" s="21" t="s">
        <v>1355</v>
      </c>
      <c r="M4" s="21" t="s">
        <v>1356</v>
      </c>
    </row>
    <row r="5" spans="1:14" x14ac:dyDescent="0.35">
      <c r="A5" s="4" t="s">
        <v>0</v>
      </c>
      <c r="B5" s="66" t="s">
        <v>0</v>
      </c>
      <c r="C5" s="56"/>
      <c r="D5" s="56"/>
      <c r="E5" s="56"/>
      <c r="F5" s="56"/>
      <c r="G5" s="56"/>
      <c r="H5" s="56"/>
      <c r="I5" s="56"/>
      <c r="J5" s="56"/>
      <c r="K5" s="56"/>
      <c r="L5" s="56"/>
      <c r="M5" s="56"/>
      <c r="N5" s="56"/>
    </row>
    <row r="7" spans="1:14" x14ac:dyDescent="0.35">
      <c r="A7" s="45" t="s">
        <v>1361</v>
      </c>
      <c r="B7" s="12">
        <v>5190</v>
      </c>
      <c r="C7" s="12">
        <v>9</v>
      </c>
      <c r="D7" s="12">
        <v>20</v>
      </c>
      <c r="E7" s="12">
        <v>16</v>
      </c>
      <c r="F7" s="12">
        <v>21</v>
      </c>
      <c r="G7" s="12">
        <v>16</v>
      </c>
      <c r="H7" s="12">
        <v>21</v>
      </c>
      <c r="I7" s="12">
        <v>13</v>
      </c>
      <c r="J7" s="12">
        <v>15</v>
      </c>
      <c r="K7" s="12">
        <v>10</v>
      </c>
      <c r="L7" s="12">
        <v>18</v>
      </c>
      <c r="M7" s="12">
        <v>15</v>
      </c>
    </row>
    <row r="9" spans="1:14" x14ac:dyDescent="0.35">
      <c r="A9" s="45" t="s">
        <v>1362</v>
      </c>
    </row>
    <row r="10" spans="1:14" ht="16.5" x14ac:dyDescent="0.35">
      <c r="A10" s="46" t="s">
        <v>1363</v>
      </c>
      <c r="B10" s="12">
        <v>4284</v>
      </c>
      <c r="C10" s="12">
        <v>7</v>
      </c>
      <c r="D10" s="12">
        <v>17</v>
      </c>
      <c r="E10" s="12">
        <v>12</v>
      </c>
      <c r="F10" s="12">
        <v>17</v>
      </c>
      <c r="G10" s="12">
        <v>11</v>
      </c>
      <c r="H10" s="12">
        <v>18</v>
      </c>
      <c r="I10" s="12">
        <v>9</v>
      </c>
      <c r="J10" s="12">
        <v>9</v>
      </c>
      <c r="K10" s="2" t="s">
        <v>15</v>
      </c>
      <c r="L10" s="2" t="s">
        <v>15</v>
      </c>
      <c r="M10" s="12">
        <v>12</v>
      </c>
    </row>
    <row r="11" spans="1:14" ht="16.5" x14ac:dyDescent="0.35">
      <c r="A11" s="46" t="s">
        <v>1364</v>
      </c>
      <c r="B11" s="12">
        <v>906</v>
      </c>
      <c r="C11" s="2" t="s">
        <v>15</v>
      </c>
      <c r="D11" s="12">
        <v>3</v>
      </c>
      <c r="E11" s="12">
        <v>4</v>
      </c>
      <c r="F11" s="12">
        <v>4</v>
      </c>
      <c r="G11" s="12">
        <v>5</v>
      </c>
      <c r="H11" s="12">
        <v>3</v>
      </c>
      <c r="I11" s="12">
        <v>4</v>
      </c>
      <c r="J11" s="12">
        <v>6</v>
      </c>
      <c r="K11" s="2" t="s">
        <v>15</v>
      </c>
      <c r="L11" s="2" t="s">
        <v>15</v>
      </c>
      <c r="M11" s="12">
        <v>3</v>
      </c>
    </row>
    <row r="13" spans="1:14" x14ac:dyDescent="0.35">
      <c r="A13" s="45" t="s">
        <v>1365</v>
      </c>
    </row>
    <row r="14" spans="1:14" x14ac:dyDescent="0.35">
      <c r="A14" s="46" t="s">
        <v>1366</v>
      </c>
      <c r="B14" s="12">
        <v>448</v>
      </c>
      <c r="C14" s="2" t="s">
        <v>15</v>
      </c>
      <c r="D14" s="12">
        <v>1</v>
      </c>
      <c r="E14" s="2" t="s">
        <v>15</v>
      </c>
      <c r="F14" s="2" t="s">
        <v>15</v>
      </c>
      <c r="G14" s="2" t="s">
        <v>15</v>
      </c>
      <c r="H14" s="2" t="s">
        <v>15</v>
      </c>
      <c r="I14" s="2" t="s">
        <v>15</v>
      </c>
      <c r="J14" s="2" t="s">
        <v>15</v>
      </c>
      <c r="K14" s="2" t="s">
        <v>15</v>
      </c>
      <c r="L14" s="2" t="s">
        <v>15</v>
      </c>
      <c r="M14" s="2" t="s">
        <v>15</v>
      </c>
    </row>
    <row r="15" spans="1:14" x14ac:dyDescent="0.35">
      <c r="A15" s="46" t="s">
        <v>1367</v>
      </c>
      <c r="B15" s="12">
        <v>4741</v>
      </c>
      <c r="C15" s="12">
        <v>9</v>
      </c>
      <c r="D15" s="12">
        <v>19</v>
      </c>
      <c r="E15" s="12">
        <v>15</v>
      </c>
      <c r="F15" s="12">
        <v>21</v>
      </c>
      <c r="G15" s="12">
        <v>14</v>
      </c>
      <c r="H15" s="12">
        <v>21</v>
      </c>
      <c r="I15" s="12">
        <v>12</v>
      </c>
      <c r="J15" s="12">
        <v>15</v>
      </c>
      <c r="K15" s="2" t="s">
        <v>15</v>
      </c>
      <c r="L15" s="2" t="s">
        <v>15</v>
      </c>
      <c r="M15" s="12">
        <v>15</v>
      </c>
    </row>
    <row r="17" spans="1:13" x14ac:dyDescent="0.35">
      <c r="A17" s="45" t="s">
        <v>1368</v>
      </c>
    </row>
    <row r="18" spans="1:13" x14ac:dyDescent="0.35">
      <c r="A18" s="46" t="s">
        <v>1369</v>
      </c>
      <c r="B18" s="12">
        <v>7</v>
      </c>
      <c r="C18" s="2" t="s">
        <v>15</v>
      </c>
      <c r="D18" s="2" t="s">
        <v>15</v>
      </c>
      <c r="E18" s="2" t="s">
        <v>15</v>
      </c>
      <c r="F18" s="2" t="s">
        <v>15</v>
      </c>
      <c r="G18" s="2" t="s">
        <v>15</v>
      </c>
      <c r="H18" s="2" t="s">
        <v>15</v>
      </c>
      <c r="I18" s="2" t="s">
        <v>15</v>
      </c>
      <c r="J18" s="2" t="s">
        <v>15</v>
      </c>
      <c r="K18" s="2" t="s">
        <v>15</v>
      </c>
      <c r="L18" s="2" t="s">
        <v>15</v>
      </c>
      <c r="M18" s="2" t="s">
        <v>15</v>
      </c>
    </row>
    <row r="19" spans="1:13" x14ac:dyDescent="0.35">
      <c r="A19" s="46" t="s">
        <v>1370</v>
      </c>
      <c r="B19" s="12">
        <v>17</v>
      </c>
      <c r="C19" s="2" t="s">
        <v>15</v>
      </c>
      <c r="D19" s="2" t="s">
        <v>15</v>
      </c>
      <c r="E19" s="2" t="s">
        <v>15</v>
      </c>
      <c r="F19" s="2" t="s">
        <v>15</v>
      </c>
      <c r="G19" s="2" t="s">
        <v>15</v>
      </c>
      <c r="H19" s="2" t="s">
        <v>15</v>
      </c>
      <c r="I19" s="2" t="s">
        <v>15</v>
      </c>
      <c r="J19" s="2" t="s">
        <v>15</v>
      </c>
      <c r="K19" s="2" t="s">
        <v>15</v>
      </c>
      <c r="L19" s="2" t="s">
        <v>15</v>
      </c>
      <c r="M19" s="2" t="s">
        <v>15</v>
      </c>
    </row>
    <row r="20" spans="1:13" x14ac:dyDescent="0.35">
      <c r="A20" s="46" t="s">
        <v>1371</v>
      </c>
      <c r="B20" s="12">
        <v>85</v>
      </c>
      <c r="C20" s="2" t="s">
        <v>15</v>
      </c>
      <c r="D20" s="2" t="s">
        <v>15</v>
      </c>
      <c r="E20" s="2" t="s">
        <v>15</v>
      </c>
      <c r="F20" s="2" t="s">
        <v>15</v>
      </c>
      <c r="G20" s="2" t="s">
        <v>15</v>
      </c>
      <c r="H20" s="2" t="s">
        <v>15</v>
      </c>
      <c r="I20" s="2" t="s">
        <v>15</v>
      </c>
      <c r="J20" s="2" t="s">
        <v>15</v>
      </c>
      <c r="K20" s="2" t="s">
        <v>15</v>
      </c>
      <c r="L20" s="2" t="s">
        <v>15</v>
      </c>
      <c r="M20" s="2" t="s">
        <v>15</v>
      </c>
    </row>
    <row r="21" spans="1:13" x14ac:dyDescent="0.35">
      <c r="A21" s="46" t="s">
        <v>1372</v>
      </c>
      <c r="B21" s="12">
        <v>289</v>
      </c>
      <c r="C21" s="2" t="s">
        <v>15</v>
      </c>
      <c r="D21" s="2" t="s">
        <v>15</v>
      </c>
      <c r="E21" s="2" t="s">
        <v>15</v>
      </c>
      <c r="F21" s="12">
        <v>1</v>
      </c>
      <c r="G21" s="12">
        <v>1</v>
      </c>
      <c r="H21" s="2" t="s">
        <v>15</v>
      </c>
      <c r="I21" s="2" t="s">
        <v>15</v>
      </c>
      <c r="J21" s="12">
        <v>1</v>
      </c>
      <c r="K21" s="2" t="s">
        <v>15</v>
      </c>
      <c r="L21" s="2" t="s">
        <v>15</v>
      </c>
      <c r="M21" s="2" t="s">
        <v>15</v>
      </c>
    </row>
    <row r="22" spans="1:13" x14ac:dyDescent="0.35">
      <c r="A22" s="46" t="s">
        <v>1373</v>
      </c>
      <c r="B22" s="12">
        <v>882</v>
      </c>
      <c r="C22" s="12">
        <v>4</v>
      </c>
      <c r="D22" s="2" t="s">
        <v>15</v>
      </c>
      <c r="E22" s="12">
        <v>5</v>
      </c>
      <c r="F22" s="12">
        <v>6</v>
      </c>
      <c r="G22" s="2" t="s">
        <v>15</v>
      </c>
      <c r="H22" s="12">
        <v>7</v>
      </c>
      <c r="I22" s="2" t="s">
        <v>15</v>
      </c>
      <c r="J22" s="2" t="s">
        <v>15</v>
      </c>
      <c r="K22" s="2" t="s">
        <v>15</v>
      </c>
      <c r="L22" s="12">
        <v>3</v>
      </c>
      <c r="M22" s="2" t="s">
        <v>15</v>
      </c>
    </row>
    <row r="23" spans="1:13" x14ac:dyDescent="0.35">
      <c r="A23" s="46" t="s">
        <v>1374</v>
      </c>
      <c r="B23" s="12">
        <v>977</v>
      </c>
      <c r="C23" s="2" t="s">
        <v>15</v>
      </c>
      <c r="D23" s="12">
        <v>6</v>
      </c>
      <c r="E23" s="2" t="s">
        <v>15</v>
      </c>
      <c r="F23" s="12">
        <v>3</v>
      </c>
      <c r="G23" s="2" t="s">
        <v>15</v>
      </c>
      <c r="H23" s="2" t="s">
        <v>15</v>
      </c>
      <c r="I23" s="2" t="s">
        <v>15</v>
      </c>
      <c r="J23" s="2" t="s">
        <v>15</v>
      </c>
      <c r="K23" s="12">
        <v>4</v>
      </c>
      <c r="L23" s="2" t="s">
        <v>15</v>
      </c>
      <c r="M23" s="2" t="s">
        <v>15</v>
      </c>
    </row>
    <row r="24" spans="1:13" x14ac:dyDescent="0.35">
      <c r="A24" s="46" t="s">
        <v>1375</v>
      </c>
      <c r="B24" s="12">
        <v>1087</v>
      </c>
      <c r="C24" s="2" t="s">
        <v>15</v>
      </c>
      <c r="D24" s="12">
        <v>5</v>
      </c>
      <c r="E24" s="12">
        <v>5</v>
      </c>
      <c r="F24" s="12">
        <v>4</v>
      </c>
      <c r="G24" s="12">
        <v>7</v>
      </c>
      <c r="H24" s="12">
        <v>5</v>
      </c>
      <c r="I24" s="2" t="s">
        <v>15</v>
      </c>
      <c r="J24" s="12">
        <v>3</v>
      </c>
      <c r="K24" s="2" t="s">
        <v>15</v>
      </c>
      <c r="L24" s="12">
        <v>6</v>
      </c>
      <c r="M24" s="12">
        <v>5</v>
      </c>
    </row>
    <row r="25" spans="1:13" x14ac:dyDescent="0.35">
      <c r="A25" s="46" t="s">
        <v>1376</v>
      </c>
      <c r="B25" s="12">
        <v>1140</v>
      </c>
      <c r="C25" s="2" t="s">
        <v>15</v>
      </c>
      <c r="D25" s="2" t="s">
        <v>15</v>
      </c>
      <c r="E25" s="2" t="s">
        <v>15</v>
      </c>
      <c r="F25" s="12">
        <v>4</v>
      </c>
      <c r="G25" s="12">
        <v>6</v>
      </c>
      <c r="H25" s="12">
        <v>3</v>
      </c>
      <c r="I25" s="12">
        <v>4</v>
      </c>
      <c r="J25" s="12">
        <v>3</v>
      </c>
      <c r="K25" s="2" t="s">
        <v>15</v>
      </c>
      <c r="L25" s="12">
        <v>3</v>
      </c>
      <c r="M25" s="12">
        <v>5</v>
      </c>
    </row>
    <row r="26" spans="1:13" x14ac:dyDescent="0.35">
      <c r="A26" s="46" t="s">
        <v>1377</v>
      </c>
      <c r="B26" s="12">
        <v>702</v>
      </c>
      <c r="C26" s="2" t="s">
        <v>15</v>
      </c>
      <c r="D26" s="12">
        <v>4</v>
      </c>
      <c r="E26" s="2" t="s">
        <v>15</v>
      </c>
      <c r="F26" s="2" t="s">
        <v>15</v>
      </c>
      <c r="G26" s="2" t="s">
        <v>15</v>
      </c>
      <c r="H26" s="12">
        <v>3</v>
      </c>
      <c r="I26" s="2" t="s">
        <v>15</v>
      </c>
      <c r="J26" s="12">
        <v>3</v>
      </c>
      <c r="K26" s="2" t="s">
        <v>15</v>
      </c>
      <c r="L26" s="12">
        <v>3</v>
      </c>
      <c r="M26" s="12">
        <v>1</v>
      </c>
    </row>
    <row r="28" spans="1:13" ht="16.5" x14ac:dyDescent="0.35">
      <c r="A28" s="45" t="s">
        <v>1378</v>
      </c>
    </row>
    <row r="29" spans="1:13" x14ac:dyDescent="0.35">
      <c r="A29" s="46" t="s">
        <v>1379</v>
      </c>
      <c r="B29" s="12">
        <v>3103</v>
      </c>
      <c r="C29" s="12">
        <v>7</v>
      </c>
      <c r="D29" s="12">
        <v>15</v>
      </c>
      <c r="E29" s="12">
        <v>9</v>
      </c>
      <c r="F29" s="12">
        <v>16</v>
      </c>
      <c r="G29" s="12">
        <v>7</v>
      </c>
      <c r="H29" s="12">
        <v>14</v>
      </c>
      <c r="I29" s="12">
        <v>10</v>
      </c>
      <c r="J29" s="12">
        <v>11</v>
      </c>
      <c r="K29" s="12">
        <v>6</v>
      </c>
      <c r="L29" s="12">
        <v>13</v>
      </c>
      <c r="M29" s="12">
        <v>8</v>
      </c>
    </row>
    <row r="30" spans="1:13" x14ac:dyDescent="0.35">
      <c r="A30" s="46" t="s">
        <v>1380</v>
      </c>
      <c r="B30" s="12">
        <v>653</v>
      </c>
      <c r="C30" s="2" t="s">
        <v>15</v>
      </c>
      <c r="D30" s="2" t="s">
        <v>15</v>
      </c>
      <c r="E30" s="2" t="s">
        <v>15</v>
      </c>
      <c r="F30" s="2" t="s">
        <v>15</v>
      </c>
      <c r="G30" s="2" t="s">
        <v>15</v>
      </c>
      <c r="H30" s="12">
        <v>3</v>
      </c>
      <c r="I30" s="2" t="s">
        <v>15</v>
      </c>
      <c r="J30" s="2" t="s">
        <v>15</v>
      </c>
      <c r="K30" s="2" t="s">
        <v>15</v>
      </c>
      <c r="L30" s="2" t="s">
        <v>15</v>
      </c>
      <c r="M30" s="2" t="s">
        <v>15</v>
      </c>
    </row>
    <row r="31" spans="1:13" x14ac:dyDescent="0.35">
      <c r="A31" s="46" t="s">
        <v>1381</v>
      </c>
      <c r="B31" s="12">
        <v>1130</v>
      </c>
      <c r="C31" s="2" t="s">
        <v>15</v>
      </c>
      <c r="D31" s="2" t="s">
        <v>15</v>
      </c>
      <c r="E31" s="12">
        <v>5</v>
      </c>
      <c r="F31" s="12">
        <v>3</v>
      </c>
      <c r="G31" s="12">
        <v>6</v>
      </c>
      <c r="H31" s="12">
        <v>4</v>
      </c>
      <c r="I31" s="2" t="s">
        <v>15</v>
      </c>
      <c r="J31" s="12">
        <v>3</v>
      </c>
      <c r="K31" s="12">
        <v>4</v>
      </c>
      <c r="L31" s="12">
        <v>5</v>
      </c>
      <c r="M31" s="2" t="s">
        <v>15</v>
      </c>
    </row>
    <row r="32" spans="1:13" x14ac:dyDescent="0.35">
      <c r="A32" s="46" t="s">
        <v>1382</v>
      </c>
      <c r="B32" s="12">
        <v>41</v>
      </c>
      <c r="C32" s="2" t="s">
        <v>15</v>
      </c>
      <c r="D32" s="2" t="s">
        <v>15</v>
      </c>
      <c r="E32" s="2" t="s">
        <v>15</v>
      </c>
      <c r="F32" s="2" t="s">
        <v>15</v>
      </c>
      <c r="G32" s="2" t="s">
        <v>15</v>
      </c>
      <c r="H32" s="2" t="s">
        <v>15</v>
      </c>
      <c r="I32" s="2" t="s">
        <v>15</v>
      </c>
      <c r="J32" s="2" t="s">
        <v>15</v>
      </c>
      <c r="K32" s="2" t="s">
        <v>15</v>
      </c>
      <c r="L32" s="2" t="s">
        <v>15</v>
      </c>
      <c r="M32" s="2" t="s">
        <v>15</v>
      </c>
    </row>
    <row r="33" spans="1:13" x14ac:dyDescent="0.35">
      <c r="A33" s="46" t="s">
        <v>1383</v>
      </c>
      <c r="B33" s="12">
        <v>178</v>
      </c>
      <c r="C33" s="2" t="s">
        <v>15</v>
      </c>
      <c r="D33" s="2" t="s">
        <v>15</v>
      </c>
      <c r="E33" s="2" t="s">
        <v>15</v>
      </c>
      <c r="F33" s="2" t="s">
        <v>15</v>
      </c>
      <c r="G33" s="2" t="s">
        <v>15</v>
      </c>
      <c r="H33" s="2" t="s">
        <v>15</v>
      </c>
      <c r="I33" s="2" t="s">
        <v>15</v>
      </c>
      <c r="J33" s="2" t="s">
        <v>15</v>
      </c>
      <c r="K33" s="2" t="s">
        <v>15</v>
      </c>
      <c r="L33" s="2" t="s">
        <v>15</v>
      </c>
      <c r="M33" s="2" t="s">
        <v>15</v>
      </c>
    </row>
    <row r="34" spans="1:13" x14ac:dyDescent="0.35">
      <c r="A34" s="46" t="s">
        <v>1384</v>
      </c>
      <c r="B34" s="12">
        <v>18</v>
      </c>
      <c r="C34" s="2" t="s">
        <v>15</v>
      </c>
      <c r="D34" s="2" t="s">
        <v>15</v>
      </c>
      <c r="E34" s="2" t="s">
        <v>15</v>
      </c>
      <c r="F34" s="2" t="s">
        <v>15</v>
      </c>
      <c r="G34" s="2" t="s">
        <v>15</v>
      </c>
      <c r="H34" s="2" t="s">
        <v>15</v>
      </c>
      <c r="I34" s="2" t="s">
        <v>15</v>
      </c>
      <c r="J34" s="2" t="s">
        <v>15</v>
      </c>
      <c r="K34" s="2" t="s">
        <v>15</v>
      </c>
      <c r="L34" s="2" t="s">
        <v>15</v>
      </c>
      <c r="M34" s="2" t="s">
        <v>15</v>
      </c>
    </row>
    <row r="35" spans="1:13" x14ac:dyDescent="0.35">
      <c r="A35" s="46" t="s">
        <v>1385</v>
      </c>
      <c r="B35" s="12">
        <v>11</v>
      </c>
      <c r="C35" s="2" t="s">
        <v>15</v>
      </c>
      <c r="D35" s="2" t="s">
        <v>15</v>
      </c>
      <c r="E35" s="2" t="s">
        <v>15</v>
      </c>
      <c r="F35" s="2" t="s">
        <v>15</v>
      </c>
      <c r="G35" s="2" t="s">
        <v>15</v>
      </c>
      <c r="H35" s="2" t="s">
        <v>15</v>
      </c>
      <c r="I35" s="2" t="s">
        <v>15</v>
      </c>
      <c r="J35" s="2" t="s">
        <v>15</v>
      </c>
      <c r="K35" s="2" t="s">
        <v>15</v>
      </c>
      <c r="L35" s="2" t="s">
        <v>15</v>
      </c>
      <c r="M35" s="2" t="s">
        <v>15</v>
      </c>
    </row>
    <row r="36" spans="1:13" x14ac:dyDescent="0.35">
      <c r="A36" s="46" t="s">
        <v>1386</v>
      </c>
      <c r="B36" s="12">
        <v>56</v>
      </c>
      <c r="C36" s="2" t="s">
        <v>15</v>
      </c>
      <c r="D36" s="2" t="s">
        <v>15</v>
      </c>
      <c r="E36" s="2" t="s">
        <v>15</v>
      </c>
      <c r="F36" s="2" t="s">
        <v>15</v>
      </c>
      <c r="G36" s="2" t="s">
        <v>15</v>
      </c>
      <c r="H36" s="2" t="s">
        <v>15</v>
      </c>
      <c r="I36" s="2" t="s">
        <v>15</v>
      </c>
      <c r="J36" s="2" t="s">
        <v>15</v>
      </c>
      <c r="K36" s="2" t="s">
        <v>15</v>
      </c>
      <c r="L36" s="2" t="s">
        <v>15</v>
      </c>
      <c r="M36" s="2" t="s">
        <v>15</v>
      </c>
    </row>
    <row r="38" spans="1:13" ht="16.5" x14ac:dyDescent="0.35">
      <c r="A38" s="45" t="s">
        <v>1387</v>
      </c>
    </row>
    <row r="39" spans="1:13" x14ac:dyDescent="0.35">
      <c r="A39" s="46" t="s">
        <v>1388</v>
      </c>
      <c r="B39" s="12">
        <v>557</v>
      </c>
      <c r="C39" s="2" t="s">
        <v>15</v>
      </c>
      <c r="D39" s="2" t="s">
        <v>15</v>
      </c>
      <c r="E39" s="2" t="s">
        <v>15</v>
      </c>
      <c r="F39" s="2" t="s">
        <v>15</v>
      </c>
      <c r="G39" s="2" t="s">
        <v>15</v>
      </c>
      <c r="H39" s="2" t="s">
        <v>15</v>
      </c>
      <c r="I39" s="2" t="s">
        <v>15</v>
      </c>
      <c r="J39" s="2" t="s">
        <v>15</v>
      </c>
      <c r="K39" s="2" t="s">
        <v>15</v>
      </c>
      <c r="L39" s="2" t="s">
        <v>15</v>
      </c>
      <c r="M39" s="2" t="s">
        <v>15</v>
      </c>
    </row>
    <row r="40" spans="1:13" x14ac:dyDescent="0.35">
      <c r="A40" s="46" t="s">
        <v>1389</v>
      </c>
      <c r="B40" s="12">
        <v>70</v>
      </c>
      <c r="C40" s="2" t="s">
        <v>15</v>
      </c>
      <c r="D40" s="2" t="s">
        <v>15</v>
      </c>
      <c r="E40" s="2" t="s">
        <v>15</v>
      </c>
      <c r="F40" s="2" t="s">
        <v>15</v>
      </c>
      <c r="G40" s="2" t="s">
        <v>15</v>
      </c>
      <c r="H40" s="2" t="s">
        <v>15</v>
      </c>
      <c r="I40" s="2" t="s">
        <v>15</v>
      </c>
      <c r="J40" s="2" t="s">
        <v>15</v>
      </c>
      <c r="K40" s="2" t="s">
        <v>15</v>
      </c>
      <c r="L40" s="2" t="s">
        <v>15</v>
      </c>
      <c r="M40" s="2" t="s">
        <v>15</v>
      </c>
    </row>
    <row r="41" spans="1:13" x14ac:dyDescent="0.35">
      <c r="A41" s="46" t="s">
        <v>1390</v>
      </c>
      <c r="B41" s="12">
        <v>345</v>
      </c>
      <c r="C41" s="12">
        <v>8</v>
      </c>
      <c r="D41" s="12">
        <v>14</v>
      </c>
      <c r="E41" s="12">
        <v>13</v>
      </c>
      <c r="F41" s="12">
        <v>15</v>
      </c>
      <c r="G41" s="12">
        <v>10</v>
      </c>
      <c r="H41" s="12">
        <v>16</v>
      </c>
      <c r="I41" s="12">
        <v>6</v>
      </c>
      <c r="J41" s="12">
        <v>12</v>
      </c>
      <c r="K41" s="12">
        <v>9</v>
      </c>
      <c r="L41" s="12">
        <v>16</v>
      </c>
      <c r="M41" s="12">
        <v>10</v>
      </c>
    </row>
    <row r="42" spans="1:13" x14ac:dyDescent="0.35">
      <c r="A42" s="47" t="s">
        <v>1391</v>
      </c>
      <c r="B42" s="12">
        <v>62</v>
      </c>
      <c r="C42" s="2" t="s">
        <v>15</v>
      </c>
      <c r="D42" s="2" t="s">
        <v>15</v>
      </c>
      <c r="E42" s="2" t="s">
        <v>15</v>
      </c>
      <c r="F42" s="12">
        <v>1</v>
      </c>
      <c r="G42" s="2" t="s">
        <v>15</v>
      </c>
      <c r="H42" s="2" t="s">
        <v>15</v>
      </c>
      <c r="I42" s="2" t="s">
        <v>15</v>
      </c>
      <c r="J42" s="2" t="s">
        <v>15</v>
      </c>
      <c r="K42" s="2" t="s">
        <v>15</v>
      </c>
      <c r="L42" s="2" t="s">
        <v>15</v>
      </c>
      <c r="M42" s="12">
        <v>1</v>
      </c>
    </row>
    <row r="43" spans="1:13" x14ac:dyDescent="0.35">
      <c r="A43" s="47" t="s">
        <v>1392</v>
      </c>
      <c r="B43" s="12">
        <v>132</v>
      </c>
      <c r="C43" s="12">
        <v>6</v>
      </c>
      <c r="D43" s="12">
        <v>11</v>
      </c>
      <c r="E43" s="12">
        <v>10</v>
      </c>
      <c r="F43" s="12">
        <v>12</v>
      </c>
      <c r="G43" s="12">
        <v>10</v>
      </c>
      <c r="H43" s="12">
        <v>12</v>
      </c>
      <c r="I43" s="12">
        <v>5</v>
      </c>
      <c r="J43" s="12">
        <v>11</v>
      </c>
      <c r="K43" s="12">
        <v>7</v>
      </c>
      <c r="L43" s="12">
        <v>14</v>
      </c>
      <c r="M43" s="12">
        <v>7</v>
      </c>
    </row>
    <row r="44" spans="1:13" x14ac:dyDescent="0.35">
      <c r="A44" s="47" t="s">
        <v>1393</v>
      </c>
      <c r="B44" s="12">
        <v>83</v>
      </c>
      <c r="C44" s="2" t="s">
        <v>15</v>
      </c>
      <c r="D44" s="12">
        <v>3</v>
      </c>
      <c r="E44" s="12">
        <v>3</v>
      </c>
      <c r="F44" s="2" t="s">
        <v>15</v>
      </c>
      <c r="G44" s="2" t="s">
        <v>15</v>
      </c>
      <c r="H44" s="12">
        <v>4</v>
      </c>
      <c r="I44" s="2" t="s">
        <v>15</v>
      </c>
      <c r="J44" s="2" t="s">
        <v>15</v>
      </c>
      <c r="K44" s="2" t="s">
        <v>15</v>
      </c>
      <c r="L44" s="2" t="s">
        <v>15</v>
      </c>
      <c r="M44" s="12">
        <v>2</v>
      </c>
    </row>
    <row r="45" spans="1:13" x14ac:dyDescent="0.35">
      <c r="A45" s="46" t="s">
        <v>1394</v>
      </c>
      <c r="B45" s="12">
        <v>216</v>
      </c>
      <c r="C45" s="2" t="s">
        <v>15</v>
      </c>
      <c r="D45" s="2" t="s">
        <v>15</v>
      </c>
      <c r="E45" s="2" t="s">
        <v>15</v>
      </c>
      <c r="F45" s="2" t="s">
        <v>15</v>
      </c>
      <c r="G45" s="12">
        <v>3</v>
      </c>
      <c r="H45" s="2" t="s">
        <v>15</v>
      </c>
      <c r="I45" s="2" t="s">
        <v>15</v>
      </c>
      <c r="J45" s="2" t="s">
        <v>15</v>
      </c>
      <c r="K45" s="2" t="s">
        <v>15</v>
      </c>
      <c r="L45" s="2" t="s">
        <v>15</v>
      </c>
      <c r="M45" s="2" t="s">
        <v>15</v>
      </c>
    </row>
    <row r="46" spans="1:13" x14ac:dyDescent="0.35">
      <c r="A46" s="47" t="s">
        <v>1395</v>
      </c>
      <c r="B46" s="12">
        <v>93</v>
      </c>
      <c r="C46" s="2" t="s">
        <v>15</v>
      </c>
      <c r="D46" s="2" t="s">
        <v>15</v>
      </c>
      <c r="E46" s="2" t="s">
        <v>15</v>
      </c>
      <c r="F46" s="2" t="s">
        <v>15</v>
      </c>
      <c r="G46" s="2" t="s">
        <v>15</v>
      </c>
      <c r="H46" s="2" t="s">
        <v>15</v>
      </c>
      <c r="I46" s="2" t="s">
        <v>15</v>
      </c>
      <c r="J46" s="2" t="s">
        <v>15</v>
      </c>
      <c r="K46" s="2" t="s">
        <v>15</v>
      </c>
      <c r="L46" s="2" t="s">
        <v>15</v>
      </c>
      <c r="M46" s="2" t="s">
        <v>15</v>
      </c>
    </row>
    <row r="47" spans="1:13" x14ac:dyDescent="0.35">
      <c r="A47" s="46" t="s">
        <v>1396</v>
      </c>
      <c r="B47" s="12">
        <v>949</v>
      </c>
      <c r="C47" s="2" t="s">
        <v>15</v>
      </c>
      <c r="D47" s="2" t="s">
        <v>15</v>
      </c>
      <c r="E47" s="2" t="s">
        <v>15</v>
      </c>
      <c r="F47" s="2" t="s">
        <v>15</v>
      </c>
      <c r="G47" s="2" t="s">
        <v>15</v>
      </c>
      <c r="H47" s="2" t="s">
        <v>15</v>
      </c>
      <c r="I47" s="2" t="s">
        <v>15</v>
      </c>
      <c r="J47" s="2" t="s">
        <v>15</v>
      </c>
      <c r="K47" s="2" t="s">
        <v>15</v>
      </c>
      <c r="L47" s="2" t="s">
        <v>15</v>
      </c>
      <c r="M47" s="2" t="s">
        <v>15</v>
      </c>
    </row>
    <row r="48" spans="1:13" x14ac:dyDescent="0.35">
      <c r="A48" s="47" t="s">
        <v>1397</v>
      </c>
      <c r="B48" s="12">
        <v>496</v>
      </c>
      <c r="C48" s="2" t="s">
        <v>15</v>
      </c>
      <c r="D48" s="2" t="s">
        <v>15</v>
      </c>
      <c r="E48" s="2" t="s">
        <v>15</v>
      </c>
      <c r="F48" s="2" t="s">
        <v>15</v>
      </c>
      <c r="G48" s="2" t="s">
        <v>15</v>
      </c>
      <c r="H48" s="2" t="s">
        <v>15</v>
      </c>
      <c r="I48" s="2" t="s">
        <v>15</v>
      </c>
      <c r="J48" s="2" t="s">
        <v>15</v>
      </c>
      <c r="K48" s="2" t="s">
        <v>15</v>
      </c>
      <c r="L48" s="2" t="s">
        <v>15</v>
      </c>
      <c r="M48" s="2" t="s">
        <v>15</v>
      </c>
    </row>
    <row r="49" spans="1:13" x14ac:dyDescent="0.35">
      <c r="A49" s="48" t="s">
        <v>1398</v>
      </c>
      <c r="B49" s="12">
        <v>22</v>
      </c>
      <c r="C49" s="2" t="s">
        <v>15</v>
      </c>
      <c r="D49" s="2" t="s">
        <v>15</v>
      </c>
      <c r="E49" s="2" t="s">
        <v>15</v>
      </c>
      <c r="F49" s="2" t="s">
        <v>15</v>
      </c>
      <c r="G49" s="2" t="s">
        <v>15</v>
      </c>
      <c r="H49" s="2" t="s">
        <v>15</v>
      </c>
      <c r="I49" s="2" t="s">
        <v>15</v>
      </c>
      <c r="J49" s="2" t="s">
        <v>15</v>
      </c>
      <c r="K49" s="2" t="s">
        <v>15</v>
      </c>
      <c r="L49" s="2" t="s">
        <v>15</v>
      </c>
      <c r="M49" s="2" t="s">
        <v>15</v>
      </c>
    </row>
    <row r="50" spans="1:13" x14ac:dyDescent="0.35">
      <c r="A50" s="48" t="s">
        <v>1399</v>
      </c>
      <c r="B50" s="12">
        <v>101</v>
      </c>
      <c r="C50" s="2" t="s">
        <v>15</v>
      </c>
      <c r="D50" s="2" t="s">
        <v>15</v>
      </c>
      <c r="E50" s="2" t="s">
        <v>15</v>
      </c>
      <c r="F50" s="2" t="s">
        <v>15</v>
      </c>
      <c r="G50" s="2" t="s">
        <v>15</v>
      </c>
      <c r="H50" s="2" t="s">
        <v>15</v>
      </c>
      <c r="I50" s="2" t="s">
        <v>15</v>
      </c>
      <c r="J50" s="2" t="s">
        <v>15</v>
      </c>
      <c r="K50" s="2" t="s">
        <v>15</v>
      </c>
      <c r="L50" s="2" t="s">
        <v>15</v>
      </c>
      <c r="M50" s="2" t="s">
        <v>15</v>
      </c>
    </row>
    <row r="51" spans="1:13" x14ac:dyDescent="0.35">
      <c r="A51" s="48" t="s">
        <v>1400</v>
      </c>
      <c r="B51" s="12">
        <v>258</v>
      </c>
      <c r="C51" s="2" t="s">
        <v>15</v>
      </c>
      <c r="D51" s="2" t="s">
        <v>15</v>
      </c>
      <c r="E51" s="2" t="s">
        <v>15</v>
      </c>
      <c r="F51" s="2" t="s">
        <v>15</v>
      </c>
      <c r="G51" s="2" t="s">
        <v>15</v>
      </c>
      <c r="H51" s="2" t="s">
        <v>15</v>
      </c>
      <c r="I51" s="2" t="s">
        <v>15</v>
      </c>
      <c r="J51" s="2" t="s">
        <v>15</v>
      </c>
      <c r="K51" s="2" t="s">
        <v>15</v>
      </c>
      <c r="L51" s="2" t="s">
        <v>15</v>
      </c>
      <c r="M51" s="2" t="s">
        <v>15</v>
      </c>
    </row>
    <row r="52" spans="1:13" x14ac:dyDescent="0.35">
      <c r="A52" s="49" t="s">
        <v>1401</v>
      </c>
      <c r="B52" s="12">
        <v>70</v>
      </c>
      <c r="C52" s="2" t="s">
        <v>15</v>
      </c>
      <c r="D52" s="2" t="s">
        <v>15</v>
      </c>
      <c r="E52" s="2" t="s">
        <v>15</v>
      </c>
      <c r="F52" s="2" t="s">
        <v>15</v>
      </c>
      <c r="G52" s="2" t="s">
        <v>15</v>
      </c>
      <c r="H52" s="2" t="s">
        <v>15</v>
      </c>
      <c r="I52" s="2" t="s">
        <v>15</v>
      </c>
      <c r="J52" s="2" t="s">
        <v>15</v>
      </c>
      <c r="K52" s="2" t="s">
        <v>15</v>
      </c>
      <c r="L52" s="2" t="s">
        <v>15</v>
      </c>
      <c r="M52" s="2" t="s">
        <v>15</v>
      </c>
    </row>
    <row r="53" spans="1:13" x14ac:dyDescent="0.35">
      <c r="A53" s="47" t="s">
        <v>1402</v>
      </c>
      <c r="B53" s="12">
        <v>145</v>
      </c>
      <c r="C53" s="2" t="s">
        <v>15</v>
      </c>
      <c r="D53" s="2" t="s">
        <v>15</v>
      </c>
      <c r="E53" s="2" t="s">
        <v>15</v>
      </c>
      <c r="F53" s="2" t="s">
        <v>15</v>
      </c>
      <c r="G53" s="2" t="s">
        <v>15</v>
      </c>
      <c r="H53" s="2" t="s">
        <v>15</v>
      </c>
      <c r="I53" s="2" t="s">
        <v>15</v>
      </c>
      <c r="J53" s="2" t="s">
        <v>15</v>
      </c>
      <c r="K53" s="2" t="s">
        <v>15</v>
      </c>
      <c r="L53" s="2" t="s">
        <v>15</v>
      </c>
      <c r="M53" s="2" t="s">
        <v>15</v>
      </c>
    </row>
    <row r="54" spans="1:13" x14ac:dyDescent="0.35">
      <c r="A54" s="48" t="s">
        <v>1403</v>
      </c>
      <c r="B54" s="12">
        <v>133</v>
      </c>
      <c r="C54" s="2" t="s">
        <v>15</v>
      </c>
      <c r="D54" s="2" t="s">
        <v>15</v>
      </c>
      <c r="E54" s="2" t="s">
        <v>15</v>
      </c>
      <c r="F54" s="2" t="s">
        <v>15</v>
      </c>
      <c r="G54" s="2" t="s">
        <v>15</v>
      </c>
      <c r="H54" s="2" t="s">
        <v>15</v>
      </c>
      <c r="I54" s="2" t="s">
        <v>15</v>
      </c>
      <c r="J54" s="2" t="s">
        <v>15</v>
      </c>
      <c r="K54" s="2" t="s">
        <v>15</v>
      </c>
      <c r="L54" s="2" t="s">
        <v>15</v>
      </c>
      <c r="M54" s="2" t="s">
        <v>15</v>
      </c>
    </row>
    <row r="55" spans="1:13" x14ac:dyDescent="0.35">
      <c r="A55" s="46" t="s">
        <v>1404</v>
      </c>
      <c r="B55" s="12">
        <v>633</v>
      </c>
      <c r="C55" s="2" t="s">
        <v>15</v>
      </c>
      <c r="D55" s="2" t="s">
        <v>15</v>
      </c>
      <c r="E55" s="2" t="s">
        <v>15</v>
      </c>
      <c r="F55" s="2" t="s">
        <v>15</v>
      </c>
      <c r="G55" s="2" t="s">
        <v>15</v>
      </c>
      <c r="H55" s="2" t="s">
        <v>15</v>
      </c>
      <c r="I55" s="2" t="s">
        <v>15</v>
      </c>
      <c r="J55" s="2" t="s">
        <v>15</v>
      </c>
      <c r="K55" s="2" t="s">
        <v>15</v>
      </c>
      <c r="L55" s="2" t="s">
        <v>15</v>
      </c>
      <c r="M55" s="2" t="s">
        <v>15</v>
      </c>
    </row>
    <row r="56" spans="1:13" x14ac:dyDescent="0.35">
      <c r="A56" s="47" t="s">
        <v>1405</v>
      </c>
      <c r="B56" s="12">
        <v>50</v>
      </c>
      <c r="C56" s="2" t="s">
        <v>15</v>
      </c>
      <c r="D56" s="2" t="s">
        <v>15</v>
      </c>
      <c r="E56" s="2" t="s">
        <v>15</v>
      </c>
      <c r="F56" s="2" t="s">
        <v>15</v>
      </c>
      <c r="G56" s="2" t="s">
        <v>15</v>
      </c>
      <c r="H56" s="2" t="s">
        <v>15</v>
      </c>
      <c r="I56" s="2" t="s">
        <v>15</v>
      </c>
      <c r="J56" s="2" t="s">
        <v>15</v>
      </c>
      <c r="K56" s="2" t="s">
        <v>15</v>
      </c>
      <c r="L56" s="2" t="s">
        <v>15</v>
      </c>
      <c r="M56" s="2" t="s">
        <v>15</v>
      </c>
    </row>
    <row r="57" spans="1:13" x14ac:dyDescent="0.35">
      <c r="A57" s="47" t="s">
        <v>1406</v>
      </c>
      <c r="B57" s="12">
        <v>107</v>
      </c>
      <c r="C57" s="2" t="s">
        <v>15</v>
      </c>
      <c r="D57" s="2" t="s">
        <v>15</v>
      </c>
      <c r="E57" s="2" t="s">
        <v>15</v>
      </c>
      <c r="F57" s="2" t="s">
        <v>15</v>
      </c>
      <c r="G57" s="2" t="s">
        <v>15</v>
      </c>
      <c r="H57" s="2" t="s">
        <v>15</v>
      </c>
      <c r="I57" s="2" t="s">
        <v>15</v>
      </c>
      <c r="J57" s="2" t="s">
        <v>15</v>
      </c>
      <c r="K57" s="2" t="s">
        <v>15</v>
      </c>
      <c r="L57" s="2" t="s">
        <v>15</v>
      </c>
      <c r="M57" s="2" t="s">
        <v>15</v>
      </c>
    </row>
    <row r="58" spans="1:13" x14ac:dyDescent="0.35">
      <c r="A58" s="48" t="s">
        <v>1407</v>
      </c>
      <c r="B58" s="12">
        <v>73</v>
      </c>
      <c r="C58" s="2" t="s">
        <v>15</v>
      </c>
      <c r="D58" s="2" t="s">
        <v>15</v>
      </c>
      <c r="E58" s="2" t="s">
        <v>15</v>
      </c>
      <c r="F58" s="2" t="s">
        <v>15</v>
      </c>
      <c r="G58" s="2" t="s">
        <v>15</v>
      </c>
      <c r="H58" s="2" t="s">
        <v>15</v>
      </c>
      <c r="I58" s="2" t="s">
        <v>15</v>
      </c>
      <c r="J58" s="2" t="s">
        <v>15</v>
      </c>
      <c r="K58" s="2" t="s">
        <v>15</v>
      </c>
      <c r="L58" s="2" t="s">
        <v>15</v>
      </c>
      <c r="M58" s="2" t="s">
        <v>15</v>
      </c>
    </row>
    <row r="59" spans="1:13" x14ac:dyDescent="0.35">
      <c r="A59" s="47" t="s">
        <v>1408</v>
      </c>
      <c r="B59" s="12">
        <v>211</v>
      </c>
      <c r="C59" s="2" t="s">
        <v>15</v>
      </c>
      <c r="D59" s="2" t="s">
        <v>15</v>
      </c>
      <c r="E59" s="2" t="s">
        <v>15</v>
      </c>
      <c r="F59" s="2" t="s">
        <v>15</v>
      </c>
      <c r="G59" s="2" t="s">
        <v>15</v>
      </c>
      <c r="H59" s="2" t="s">
        <v>15</v>
      </c>
      <c r="I59" s="2" t="s">
        <v>15</v>
      </c>
      <c r="J59" s="2" t="s">
        <v>15</v>
      </c>
      <c r="K59" s="2" t="s">
        <v>15</v>
      </c>
      <c r="L59" s="2" t="s">
        <v>15</v>
      </c>
      <c r="M59" s="2" t="s">
        <v>15</v>
      </c>
    </row>
    <row r="60" spans="1:13" x14ac:dyDescent="0.35">
      <c r="A60" s="48" t="s">
        <v>1409</v>
      </c>
      <c r="B60" s="12">
        <v>159</v>
      </c>
      <c r="C60" s="2" t="s">
        <v>15</v>
      </c>
      <c r="D60" s="2" t="s">
        <v>15</v>
      </c>
      <c r="E60" s="2" t="s">
        <v>15</v>
      </c>
      <c r="F60" s="2" t="s">
        <v>15</v>
      </c>
      <c r="G60" s="2" t="s">
        <v>15</v>
      </c>
      <c r="H60" s="2" t="s">
        <v>15</v>
      </c>
      <c r="I60" s="2" t="s">
        <v>15</v>
      </c>
      <c r="J60" s="2" t="s">
        <v>15</v>
      </c>
      <c r="K60" s="2" t="s">
        <v>15</v>
      </c>
      <c r="L60" s="2" t="s">
        <v>15</v>
      </c>
      <c r="M60" s="2" t="s">
        <v>15</v>
      </c>
    </row>
    <row r="61" spans="1:13" x14ac:dyDescent="0.35">
      <c r="A61" s="46" t="s">
        <v>1410</v>
      </c>
      <c r="B61" s="12">
        <v>207</v>
      </c>
      <c r="C61" s="2" t="s">
        <v>15</v>
      </c>
      <c r="D61" s="2" t="s">
        <v>15</v>
      </c>
      <c r="E61" s="2" t="s">
        <v>15</v>
      </c>
      <c r="F61" s="2" t="s">
        <v>15</v>
      </c>
      <c r="G61" s="2" t="s">
        <v>15</v>
      </c>
      <c r="H61" s="2" t="s">
        <v>15</v>
      </c>
      <c r="I61" s="2" t="s">
        <v>15</v>
      </c>
      <c r="J61" s="2" t="s">
        <v>15</v>
      </c>
      <c r="K61" s="2" t="s">
        <v>15</v>
      </c>
      <c r="L61" s="2" t="s">
        <v>15</v>
      </c>
      <c r="M61" s="2" t="s">
        <v>15</v>
      </c>
    </row>
    <row r="62" spans="1:13" x14ac:dyDescent="0.35">
      <c r="A62" s="47" t="s">
        <v>1411</v>
      </c>
      <c r="B62" s="12">
        <v>168</v>
      </c>
      <c r="C62" s="2" t="s">
        <v>15</v>
      </c>
      <c r="D62" s="2" t="s">
        <v>15</v>
      </c>
      <c r="E62" s="2" t="s">
        <v>15</v>
      </c>
      <c r="F62" s="2" t="s">
        <v>15</v>
      </c>
      <c r="G62" s="2" t="s">
        <v>15</v>
      </c>
      <c r="H62" s="2" t="s">
        <v>15</v>
      </c>
      <c r="I62" s="2" t="s">
        <v>15</v>
      </c>
      <c r="J62" s="2" t="s">
        <v>15</v>
      </c>
      <c r="K62" s="2" t="s">
        <v>15</v>
      </c>
      <c r="L62" s="2" t="s">
        <v>15</v>
      </c>
      <c r="M62" s="2" t="s">
        <v>15</v>
      </c>
    </row>
    <row r="63" spans="1:13" x14ac:dyDescent="0.35">
      <c r="A63" s="46" t="s">
        <v>1412</v>
      </c>
      <c r="B63" s="12">
        <v>2105</v>
      </c>
      <c r="C63" s="2" t="s">
        <v>15</v>
      </c>
      <c r="D63" s="12">
        <v>5</v>
      </c>
      <c r="E63" s="2" t="s">
        <v>15</v>
      </c>
      <c r="F63" s="12">
        <v>5</v>
      </c>
      <c r="G63" s="12">
        <v>3</v>
      </c>
      <c r="H63" s="12">
        <v>5</v>
      </c>
      <c r="I63" s="12">
        <v>7</v>
      </c>
      <c r="J63" s="2" t="s">
        <v>15</v>
      </c>
      <c r="K63" s="12">
        <v>1</v>
      </c>
      <c r="L63" s="12">
        <v>2</v>
      </c>
      <c r="M63" s="12">
        <v>5</v>
      </c>
    </row>
    <row r="64" spans="1:13" x14ac:dyDescent="0.35">
      <c r="A64" s="47" t="s">
        <v>1413</v>
      </c>
      <c r="B64" s="12">
        <v>1691</v>
      </c>
      <c r="C64" s="2" t="s">
        <v>15</v>
      </c>
      <c r="D64" s="12">
        <v>4</v>
      </c>
      <c r="E64" s="2" t="s">
        <v>15</v>
      </c>
      <c r="F64" s="12">
        <v>4</v>
      </c>
      <c r="G64" s="12">
        <v>3</v>
      </c>
      <c r="H64" s="12">
        <v>5</v>
      </c>
      <c r="I64" s="12">
        <v>3</v>
      </c>
      <c r="J64" s="12">
        <v>1</v>
      </c>
      <c r="K64" s="12">
        <v>1</v>
      </c>
      <c r="L64" s="2" t="s">
        <v>15</v>
      </c>
      <c r="M64" s="2" t="s">
        <v>15</v>
      </c>
    </row>
    <row r="65" spans="1:13" x14ac:dyDescent="0.35">
      <c r="A65" s="48" t="s">
        <v>1414</v>
      </c>
      <c r="B65" s="12">
        <v>318</v>
      </c>
      <c r="C65" s="2" t="s">
        <v>15</v>
      </c>
      <c r="D65" s="2" t="s">
        <v>15</v>
      </c>
      <c r="E65" s="2" t="s">
        <v>15</v>
      </c>
      <c r="F65" s="2" t="s">
        <v>15</v>
      </c>
      <c r="G65" s="12">
        <v>1</v>
      </c>
      <c r="H65" s="2" t="s">
        <v>15</v>
      </c>
      <c r="I65" s="2" t="s">
        <v>15</v>
      </c>
      <c r="J65" s="2" t="s">
        <v>15</v>
      </c>
      <c r="K65" s="2" t="s">
        <v>15</v>
      </c>
      <c r="L65" s="2" t="s">
        <v>15</v>
      </c>
      <c r="M65" s="2" t="s">
        <v>15</v>
      </c>
    </row>
    <row r="66" spans="1:13" x14ac:dyDescent="0.35">
      <c r="A66" s="48" t="s">
        <v>1415</v>
      </c>
      <c r="B66" s="12">
        <v>1053</v>
      </c>
      <c r="C66" s="2" t="s">
        <v>15</v>
      </c>
      <c r="D66" s="12">
        <v>4</v>
      </c>
      <c r="E66" s="2" t="s">
        <v>15</v>
      </c>
      <c r="F66" s="12">
        <v>3</v>
      </c>
      <c r="G66" s="2" t="s">
        <v>15</v>
      </c>
      <c r="H66" s="12">
        <v>5</v>
      </c>
      <c r="I66" s="12">
        <v>3</v>
      </c>
      <c r="J66" s="12">
        <v>1</v>
      </c>
      <c r="K66" s="2" t="s">
        <v>15</v>
      </c>
      <c r="L66" s="2" t="s">
        <v>15</v>
      </c>
      <c r="M66" s="2" t="s">
        <v>15</v>
      </c>
    </row>
    <row r="67" spans="1:13" x14ac:dyDescent="0.35">
      <c r="A67" s="48" t="s">
        <v>1416</v>
      </c>
      <c r="B67" s="12">
        <v>315</v>
      </c>
      <c r="C67" s="2" t="s">
        <v>15</v>
      </c>
      <c r="D67" s="2" t="s">
        <v>15</v>
      </c>
      <c r="E67" s="2" t="s">
        <v>15</v>
      </c>
      <c r="F67" s="2" t="s">
        <v>15</v>
      </c>
      <c r="G67" s="2" t="s">
        <v>15</v>
      </c>
      <c r="H67" s="2" t="s">
        <v>15</v>
      </c>
      <c r="I67" s="2" t="s">
        <v>15</v>
      </c>
      <c r="J67" s="2" t="s">
        <v>15</v>
      </c>
      <c r="K67" s="2" t="s">
        <v>15</v>
      </c>
      <c r="L67" s="2" t="s">
        <v>15</v>
      </c>
      <c r="M67" s="2" t="s">
        <v>15</v>
      </c>
    </row>
    <row r="68" spans="1:13" x14ac:dyDescent="0.35">
      <c r="A68" s="47" t="s">
        <v>1417</v>
      </c>
      <c r="B68" s="12">
        <v>237</v>
      </c>
      <c r="C68" s="2" t="s">
        <v>15</v>
      </c>
      <c r="D68" s="2" t="s">
        <v>15</v>
      </c>
      <c r="E68" s="2" t="s">
        <v>15</v>
      </c>
      <c r="F68" s="2" t="s">
        <v>15</v>
      </c>
      <c r="G68" s="2" t="s">
        <v>15</v>
      </c>
      <c r="H68" s="2" t="s">
        <v>15</v>
      </c>
      <c r="I68" s="12">
        <v>3</v>
      </c>
      <c r="J68" s="2" t="s">
        <v>15</v>
      </c>
      <c r="K68" s="2" t="s">
        <v>15</v>
      </c>
      <c r="L68" s="2" t="s">
        <v>15</v>
      </c>
      <c r="M68" s="2" t="s">
        <v>15</v>
      </c>
    </row>
    <row r="69" spans="1:13" x14ac:dyDescent="0.35">
      <c r="A69" s="48" t="s">
        <v>1418</v>
      </c>
      <c r="B69" s="12">
        <v>79</v>
      </c>
      <c r="C69" s="2" t="s">
        <v>15</v>
      </c>
      <c r="D69" s="2" t="s">
        <v>15</v>
      </c>
      <c r="E69" s="2" t="s">
        <v>15</v>
      </c>
      <c r="F69" s="2" t="s">
        <v>15</v>
      </c>
      <c r="G69" s="2" t="s">
        <v>15</v>
      </c>
      <c r="H69" s="2" t="s">
        <v>15</v>
      </c>
      <c r="I69" s="2" t="s">
        <v>15</v>
      </c>
      <c r="J69" s="2" t="s">
        <v>15</v>
      </c>
      <c r="K69" s="2" t="s">
        <v>15</v>
      </c>
      <c r="L69" s="2" t="s">
        <v>15</v>
      </c>
      <c r="M69" s="2" t="s">
        <v>15</v>
      </c>
    </row>
    <row r="70" spans="1:13" x14ac:dyDescent="0.35">
      <c r="A70" s="49" t="s">
        <v>1419</v>
      </c>
      <c r="B70" s="12">
        <v>70</v>
      </c>
      <c r="C70" s="2" t="s">
        <v>15</v>
      </c>
      <c r="D70" s="2" t="s">
        <v>15</v>
      </c>
      <c r="E70" s="2" t="s">
        <v>15</v>
      </c>
      <c r="F70" s="2" t="s">
        <v>15</v>
      </c>
      <c r="G70" s="2" t="s">
        <v>15</v>
      </c>
      <c r="H70" s="2" t="s">
        <v>15</v>
      </c>
      <c r="I70" s="2" t="s">
        <v>15</v>
      </c>
      <c r="J70" s="2" t="s">
        <v>15</v>
      </c>
      <c r="K70" s="2" t="s">
        <v>15</v>
      </c>
      <c r="L70" s="2" t="s">
        <v>15</v>
      </c>
      <c r="M70" s="2" t="s">
        <v>15</v>
      </c>
    </row>
    <row r="71" spans="1:13" x14ac:dyDescent="0.35">
      <c r="A71" s="48" t="s">
        <v>1420</v>
      </c>
      <c r="B71" s="12">
        <v>107</v>
      </c>
      <c r="C71" s="2" t="s">
        <v>15</v>
      </c>
      <c r="D71" s="2" t="s">
        <v>15</v>
      </c>
      <c r="E71" s="2" t="s">
        <v>15</v>
      </c>
      <c r="F71" s="2" t="s">
        <v>15</v>
      </c>
      <c r="G71" s="2" t="s">
        <v>15</v>
      </c>
      <c r="H71" s="2" t="s">
        <v>15</v>
      </c>
      <c r="I71" s="2" t="s">
        <v>15</v>
      </c>
      <c r="J71" s="2" t="s">
        <v>15</v>
      </c>
      <c r="K71" s="2" t="s">
        <v>15</v>
      </c>
      <c r="L71" s="2" t="s">
        <v>15</v>
      </c>
      <c r="M71" s="2" t="s">
        <v>15</v>
      </c>
    </row>
    <row r="73" spans="1:13" ht="16.5" x14ac:dyDescent="0.35">
      <c r="A73" s="45" t="s">
        <v>1421</v>
      </c>
    </row>
    <row r="74" spans="1:13" x14ac:dyDescent="0.35">
      <c r="A74" s="46" t="s">
        <v>1388</v>
      </c>
      <c r="B74" s="12">
        <v>41</v>
      </c>
      <c r="C74" s="2" t="s">
        <v>15</v>
      </c>
      <c r="D74" s="2" t="s">
        <v>15</v>
      </c>
      <c r="E74" s="2" t="s">
        <v>15</v>
      </c>
      <c r="F74" s="2" t="s">
        <v>15</v>
      </c>
      <c r="G74" s="2" t="s">
        <v>15</v>
      </c>
      <c r="H74" s="2" t="s">
        <v>15</v>
      </c>
      <c r="I74" s="2" t="s">
        <v>15</v>
      </c>
      <c r="J74" s="2" t="s">
        <v>15</v>
      </c>
      <c r="K74" s="2" t="s">
        <v>15</v>
      </c>
      <c r="L74" s="2" t="s">
        <v>15</v>
      </c>
      <c r="M74" s="2" t="s">
        <v>15</v>
      </c>
    </row>
    <row r="75" spans="1:13" x14ac:dyDescent="0.35">
      <c r="A75" s="46" t="s">
        <v>1389</v>
      </c>
      <c r="B75" s="12">
        <v>54</v>
      </c>
      <c r="C75" s="12">
        <v>1</v>
      </c>
      <c r="D75" s="12">
        <v>1</v>
      </c>
      <c r="E75" s="12">
        <v>1</v>
      </c>
      <c r="F75" s="2" t="s">
        <v>15</v>
      </c>
      <c r="G75" s="2" t="s">
        <v>15</v>
      </c>
      <c r="H75" s="2" t="s">
        <v>15</v>
      </c>
      <c r="I75" s="2" t="s">
        <v>15</v>
      </c>
      <c r="J75" s="2" t="s">
        <v>15</v>
      </c>
      <c r="K75" s="2" t="s">
        <v>15</v>
      </c>
      <c r="L75" s="2" t="s">
        <v>15</v>
      </c>
      <c r="M75" s="2" t="s">
        <v>15</v>
      </c>
    </row>
    <row r="76" spans="1:13" x14ac:dyDescent="0.35">
      <c r="A76" s="46" t="s">
        <v>1390</v>
      </c>
      <c r="B76" s="12">
        <v>118</v>
      </c>
      <c r="C76" s="2" t="s">
        <v>15</v>
      </c>
      <c r="D76" s="2" t="s">
        <v>15</v>
      </c>
      <c r="E76" s="2" t="s">
        <v>15</v>
      </c>
      <c r="F76" s="2" t="s">
        <v>15</v>
      </c>
      <c r="G76" s="2" t="s">
        <v>15</v>
      </c>
      <c r="H76" s="12">
        <v>2</v>
      </c>
      <c r="I76" s="2" t="s">
        <v>15</v>
      </c>
      <c r="J76" s="2" t="s">
        <v>15</v>
      </c>
      <c r="K76" s="2" t="s">
        <v>15</v>
      </c>
      <c r="L76" s="2" t="s">
        <v>15</v>
      </c>
      <c r="M76" s="2" t="s">
        <v>15</v>
      </c>
    </row>
    <row r="77" spans="1:13" x14ac:dyDescent="0.35">
      <c r="A77" s="46" t="s">
        <v>1394</v>
      </c>
      <c r="B77" s="12">
        <v>224</v>
      </c>
      <c r="C77" s="2" t="s">
        <v>15</v>
      </c>
      <c r="D77" s="2" t="s">
        <v>15</v>
      </c>
      <c r="E77" s="12">
        <v>3</v>
      </c>
      <c r="F77" s="2" t="s">
        <v>15</v>
      </c>
      <c r="G77" s="2" t="s">
        <v>15</v>
      </c>
      <c r="H77" s="2" t="s">
        <v>15</v>
      </c>
      <c r="I77" s="2" t="s">
        <v>15</v>
      </c>
      <c r="J77" s="2" t="s">
        <v>15</v>
      </c>
      <c r="K77" s="2" t="s">
        <v>15</v>
      </c>
      <c r="L77" s="2" t="s">
        <v>15</v>
      </c>
      <c r="M77" s="2" t="s">
        <v>15</v>
      </c>
    </row>
    <row r="78" spans="1:13" x14ac:dyDescent="0.35">
      <c r="A78" s="47" t="s">
        <v>1395</v>
      </c>
      <c r="B78" s="12">
        <v>92</v>
      </c>
      <c r="C78" s="2" t="s">
        <v>15</v>
      </c>
      <c r="D78" s="2" t="s">
        <v>15</v>
      </c>
      <c r="E78" s="2" t="s">
        <v>15</v>
      </c>
      <c r="F78" s="2" t="s">
        <v>15</v>
      </c>
      <c r="G78" s="2" t="s">
        <v>15</v>
      </c>
      <c r="H78" s="2" t="s">
        <v>15</v>
      </c>
      <c r="I78" s="2" t="s">
        <v>15</v>
      </c>
      <c r="J78" s="2" t="s">
        <v>15</v>
      </c>
      <c r="K78" s="2" t="s">
        <v>15</v>
      </c>
      <c r="L78" s="2" t="s">
        <v>15</v>
      </c>
      <c r="M78" s="2" t="s">
        <v>15</v>
      </c>
    </row>
    <row r="79" spans="1:13" x14ac:dyDescent="0.35">
      <c r="A79" s="46" t="s">
        <v>1396</v>
      </c>
      <c r="B79" s="12">
        <v>206</v>
      </c>
      <c r="C79" s="2" t="s">
        <v>15</v>
      </c>
      <c r="D79" s="2" t="s">
        <v>15</v>
      </c>
      <c r="E79" s="2" t="s">
        <v>15</v>
      </c>
      <c r="F79" s="2" t="s">
        <v>15</v>
      </c>
      <c r="G79" s="2" t="s">
        <v>15</v>
      </c>
      <c r="H79" s="2" t="s">
        <v>15</v>
      </c>
      <c r="I79" s="2" t="s">
        <v>15</v>
      </c>
      <c r="J79" s="2" t="s">
        <v>15</v>
      </c>
      <c r="K79" s="2" t="s">
        <v>15</v>
      </c>
      <c r="L79" s="2" t="s">
        <v>15</v>
      </c>
      <c r="M79" s="2" t="s">
        <v>15</v>
      </c>
    </row>
    <row r="80" spans="1:13" x14ac:dyDescent="0.35">
      <c r="A80" s="47" t="s">
        <v>1402</v>
      </c>
      <c r="B80" s="12">
        <v>161</v>
      </c>
      <c r="C80" s="2" t="s">
        <v>15</v>
      </c>
      <c r="D80" s="2" t="s">
        <v>15</v>
      </c>
      <c r="E80" s="2" t="s">
        <v>15</v>
      </c>
      <c r="F80" s="2" t="s">
        <v>15</v>
      </c>
      <c r="G80" s="2" t="s">
        <v>15</v>
      </c>
      <c r="H80" s="2" t="s">
        <v>15</v>
      </c>
      <c r="I80" s="2" t="s">
        <v>15</v>
      </c>
      <c r="J80" s="2" t="s">
        <v>15</v>
      </c>
      <c r="K80" s="2" t="s">
        <v>15</v>
      </c>
      <c r="L80" s="2" t="s">
        <v>15</v>
      </c>
      <c r="M80" s="2" t="s">
        <v>15</v>
      </c>
    </row>
    <row r="81" spans="1:13" x14ac:dyDescent="0.35">
      <c r="A81" s="48" t="s">
        <v>1403</v>
      </c>
      <c r="B81" s="2" t="s">
        <v>15</v>
      </c>
      <c r="C81" s="2" t="s">
        <v>15</v>
      </c>
      <c r="D81" s="2" t="s">
        <v>15</v>
      </c>
      <c r="E81" s="2" t="s">
        <v>15</v>
      </c>
      <c r="F81" s="2" t="s">
        <v>15</v>
      </c>
      <c r="G81" s="2" t="s">
        <v>15</v>
      </c>
      <c r="H81" s="2" t="s">
        <v>15</v>
      </c>
      <c r="I81" s="2" t="s">
        <v>15</v>
      </c>
      <c r="J81" s="2" t="s">
        <v>15</v>
      </c>
      <c r="K81" s="2" t="s">
        <v>15</v>
      </c>
      <c r="L81" s="2" t="s">
        <v>15</v>
      </c>
      <c r="M81" s="2" t="s">
        <v>15</v>
      </c>
    </row>
    <row r="82" spans="1:13" x14ac:dyDescent="0.35">
      <c r="A82" s="46" t="s">
        <v>1404</v>
      </c>
      <c r="B82" s="12">
        <v>1077</v>
      </c>
      <c r="C82" s="2" t="s">
        <v>15</v>
      </c>
      <c r="D82" s="2" t="s">
        <v>15</v>
      </c>
      <c r="E82" s="2" t="s">
        <v>15</v>
      </c>
      <c r="F82" s="12">
        <v>3</v>
      </c>
      <c r="G82" s="2" t="s">
        <v>15</v>
      </c>
      <c r="H82" s="12">
        <v>3</v>
      </c>
      <c r="I82" s="2" t="s">
        <v>15</v>
      </c>
      <c r="J82" s="12">
        <v>3</v>
      </c>
      <c r="K82" s="2" t="s">
        <v>15</v>
      </c>
      <c r="L82" s="12">
        <v>5</v>
      </c>
      <c r="M82" s="2" t="s">
        <v>15</v>
      </c>
    </row>
    <row r="83" spans="1:13" x14ac:dyDescent="0.35">
      <c r="A83" s="47" t="s">
        <v>1422</v>
      </c>
      <c r="B83" s="12">
        <v>50</v>
      </c>
      <c r="C83" s="2" t="s">
        <v>15</v>
      </c>
      <c r="D83" s="2" t="s">
        <v>15</v>
      </c>
      <c r="E83" s="2" t="s">
        <v>15</v>
      </c>
      <c r="F83" s="12">
        <v>2</v>
      </c>
      <c r="G83" s="2" t="s">
        <v>15</v>
      </c>
      <c r="H83" s="12">
        <v>1</v>
      </c>
      <c r="I83" s="2" t="s">
        <v>15</v>
      </c>
      <c r="J83" s="2" t="s">
        <v>15</v>
      </c>
      <c r="K83" s="2" t="s">
        <v>15</v>
      </c>
      <c r="L83" s="2" t="s">
        <v>15</v>
      </c>
      <c r="M83" s="2" t="s">
        <v>15</v>
      </c>
    </row>
    <row r="84" spans="1:13" x14ac:dyDescent="0.35">
      <c r="A84" s="47" t="s">
        <v>1406</v>
      </c>
      <c r="B84" s="12">
        <v>175</v>
      </c>
      <c r="C84" s="2" t="s">
        <v>15</v>
      </c>
      <c r="D84" s="2" t="s">
        <v>15</v>
      </c>
      <c r="E84" s="2" t="s">
        <v>15</v>
      </c>
      <c r="F84" s="2" t="s">
        <v>15</v>
      </c>
      <c r="G84" s="2" t="s">
        <v>15</v>
      </c>
      <c r="H84" s="2" t="s">
        <v>15</v>
      </c>
      <c r="I84" s="2" t="s">
        <v>15</v>
      </c>
      <c r="J84" s="2" t="s">
        <v>15</v>
      </c>
      <c r="K84" s="2" t="s">
        <v>15</v>
      </c>
      <c r="L84" s="2" t="s">
        <v>15</v>
      </c>
      <c r="M84" s="2" t="s">
        <v>15</v>
      </c>
    </row>
    <row r="85" spans="1:13" x14ac:dyDescent="0.35">
      <c r="A85" s="47" t="s">
        <v>1423</v>
      </c>
      <c r="B85" s="12">
        <v>748</v>
      </c>
      <c r="C85" s="2" t="s">
        <v>15</v>
      </c>
      <c r="D85" s="2" t="s">
        <v>15</v>
      </c>
      <c r="E85" s="2" t="s">
        <v>15</v>
      </c>
      <c r="F85" s="2" t="s">
        <v>15</v>
      </c>
      <c r="G85" s="2" t="s">
        <v>15</v>
      </c>
      <c r="H85" s="2" t="s">
        <v>15</v>
      </c>
      <c r="I85" s="2" t="s">
        <v>15</v>
      </c>
      <c r="J85" s="2" t="s">
        <v>15</v>
      </c>
      <c r="K85" s="2" t="s">
        <v>15</v>
      </c>
      <c r="L85" s="2" t="s">
        <v>15</v>
      </c>
      <c r="M85" s="2" t="s">
        <v>15</v>
      </c>
    </row>
    <row r="86" spans="1:13" x14ac:dyDescent="0.35">
      <c r="A86" s="46" t="s">
        <v>1410</v>
      </c>
      <c r="B86" s="12">
        <v>629</v>
      </c>
      <c r="C86" s="2" t="s">
        <v>15</v>
      </c>
      <c r="D86" s="2" t="s">
        <v>15</v>
      </c>
      <c r="E86" s="2" t="s">
        <v>15</v>
      </c>
      <c r="F86" s="2" t="s">
        <v>15</v>
      </c>
      <c r="G86" s="2" t="s">
        <v>15</v>
      </c>
      <c r="H86" s="2" t="s">
        <v>15</v>
      </c>
      <c r="I86" s="2" t="s">
        <v>15</v>
      </c>
      <c r="J86" s="2" t="s">
        <v>15</v>
      </c>
      <c r="K86" s="2" t="s">
        <v>15</v>
      </c>
      <c r="L86" s="2" t="s">
        <v>15</v>
      </c>
      <c r="M86" s="2" t="s">
        <v>15</v>
      </c>
    </row>
    <row r="87" spans="1:13" x14ac:dyDescent="0.35">
      <c r="A87" s="46" t="s">
        <v>1412</v>
      </c>
      <c r="B87" s="12">
        <v>858</v>
      </c>
      <c r="C87" s="2" t="s">
        <v>15</v>
      </c>
      <c r="D87" s="2" t="s">
        <v>15</v>
      </c>
      <c r="E87" s="2" t="s">
        <v>15</v>
      </c>
      <c r="F87" s="12">
        <v>4</v>
      </c>
      <c r="G87" s="12">
        <v>1</v>
      </c>
      <c r="H87" s="2" t="s">
        <v>15</v>
      </c>
      <c r="I87" s="2" t="s">
        <v>15</v>
      </c>
      <c r="J87" s="2" t="s">
        <v>15</v>
      </c>
      <c r="K87" s="2" t="s">
        <v>15</v>
      </c>
      <c r="L87" s="2" t="s">
        <v>15</v>
      </c>
      <c r="M87" s="2" t="s">
        <v>15</v>
      </c>
    </row>
    <row r="88" spans="1:13" x14ac:dyDescent="0.35">
      <c r="A88" s="47" t="s">
        <v>1413</v>
      </c>
      <c r="B88" s="12">
        <v>779</v>
      </c>
      <c r="C88" s="2" t="s">
        <v>15</v>
      </c>
      <c r="D88" s="2" t="s">
        <v>15</v>
      </c>
      <c r="E88" s="2" t="s">
        <v>15</v>
      </c>
      <c r="F88" s="12">
        <v>3</v>
      </c>
      <c r="G88" s="12">
        <v>1</v>
      </c>
      <c r="H88" s="2" t="s">
        <v>15</v>
      </c>
      <c r="I88" s="2" t="s">
        <v>15</v>
      </c>
      <c r="J88" s="2" t="s">
        <v>15</v>
      </c>
      <c r="K88" s="2" t="s">
        <v>15</v>
      </c>
      <c r="L88" s="2" t="s">
        <v>15</v>
      </c>
      <c r="M88" s="2" t="s">
        <v>15</v>
      </c>
    </row>
    <row r="89" spans="1:13" x14ac:dyDescent="0.35">
      <c r="A89" s="47" t="s">
        <v>1417</v>
      </c>
      <c r="B89" s="12">
        <v>38</v>
      </c>
      <c r="C89" s="2" t="s">
        <v>15</v>
      </c>
      <c r="D89" s="2" t="s">
        <v>15</v>
      </c>
      <c r="E89" s="2" t="s">
        <v>15</v>
      </c>
      <c r="F89" s="12">
        <v>1</v>
      </c>
      <c r="G89" s="2" t="s">
        <v>15</v>
      </c>
      <c r="H89" s="2" t="s">
        <v>15</v>
      </c>
      <c r="I89" s="2" t="s">
        <v>15</v>
      </c>
      <c r="J89" s="2" t="s">
        <v>15</v>
      </c>
      <c r="K89" s="2" t="s">
        <v>15</v>
      </c>
      <c r="L89" s="2" t="s">
        <v>15</v>
      </c>
      <c r="M89" s="2" t="s">
        <v>15</v>
      </c>
    </row>
    <row r="91" spans="1:13" ht="16.5" x14ac:dyDescent="0.35">
      <c r="A91" s="45" t="s">
        <v>1424</v>
      </c>
    </row>
    <row r="92" spans="1:13" x14ac:dyDescent="0.35">
      <c r="A92" s="46" t="s">
        <v>1425</v>
      </c>
      <c r="B92" s="12">
        <v>166</v>
      </c>
      <c r="C92" s="2" t="s">
        <v>15</v>
      </c>
      <c r="D92" s="2" t="s">
        <v>15</v>
      </c>
      <c r="E92" s="2" t="s">
        <v>15</v>
      </c>
      <c r="F92" s="2" t="s">
        <v>15</v>
      </c>
      <c r="G92" s="2" t="s">
        <v>15</v>
      </c>
      <c r="H92" s="2" t="s">
        <v>15</v>
      </c>
      <c r="I92" s="2" t="s">
        <v>15</v>
      </c>
      <c r="J92" s="2" t="s">
        <v>15</v>
      </c>
      <c r="K92" s="2" t="s">
        <v>15</v>
      </c>
      <c r="L92" s="2" t="s">
        <v>15</v>
      </c>
      <c r="M92" s="2" t="s">
        <v>15</v>
      </c>
    </row>
    <row r="93" spans="1:13" x14ac:dyDescent="0.35">
      <c r="A93" s="46" t="s">
        <v>1426</v>
      </c>
      <c r="B93" s="12">
        <v>13</v>
      </c>
      <c r="C93" s="2" t="s">
        <v>15</v>
      </c>
      <c r="D93" s="2" t="s">
        <v>15</v>
      </c>
      <c r="E93" s="2" t="s">
        <v>15</v>
      </c>
      <c r="F93" s="2" t="s">
        <v>15</v>
      </c>
      <c r="G93" s="2" t="s">
        <v>15</v>
      </c>
      <c r="H93" s="2" t="s">
        <v>15</v>
      </c>
      <c r="I93" s="2" t="s">
        <v>15</v>
      </c>
      <c r="J93" s="2" t="s">
        <v>15</v>
      </c>
      <c r="K93" s="2" t="s">
        <v>15</v>
      </c>
      <c r="L93" s="2" t="s">
        <v>15</v>
      </c>
      <c r="M93" s="2" t="s">
        <v>15</v>
      </c>
    </row>
    <row r="94" spans="1:13" x14ac:dyDescent="0.35">
      <c r="A94" s="46" t="s">
        <v>1427</v>
      </c>
      <c r="B94" s="12">
        <v>606</v>
      </c>
      <c r="C94" s="2" t="s">
        <v>15</v>
      </c>
      <c r="D94" s="2" t="s">
        <v>15</v>
      </c>
      <c r="E94" s="2" t="s">
        <v>15</v>
      </c>
      <c r="F94" s="2" t="s">
        <v>15</v>
      </c>
      <c r="G94" s="2" t="s">
        <v>15</v>
      </c>
      <c r="H94" s="2" t="s">
        <v>15</v>
      </c>
      <c r="I94" s="2" t="s">
        <v>15</v>
      </c>
      <c r="J94" s="2" t="s">
        <v>15</v>
      </c>
      <c r="K94" s="2" t="s">
        <v>15</v>
      </c>
      <c r="L94" s="2" t="s">
        <v>15</v>
      </c>
      <c r="M94" s="2" t="s">
        <v>15</v>
      </c>
    </row>
    <row r="95" spans="1:13" x14ac:dyDescent="0.35">
      <c r="A95" s="47" t="s">
        <v>1428</v>
      </c>
      <c r="B95" s="12">
        <v>520</v>
      </c>
      <c r="C95" s="2" t="s">
        <v>15</v>
      </c>
      <c r="D95" s="2" t="s">
        <v>15</v>
      </c>
      <c r="E95" s="2" t="s">
        <v>15</v>
      </c>
      <c r="F95" s="2" t="s">
        <v>15</v>
      </c>
      <c r="G95" s="2" t="s">
        <v>15</v>
      </c>
      <c r="H95" s="2" t="s">
        <v>15</v>
      </c>
      <c r="I95" s="2" t="s">
        <v>15</v>
      </c>
      <c r="J95" s="2" t="s">
        <v>15</v>
      </c>
      <c r="K95" s="2" t="s">
        <v>15</v>
      </c>
      <c r="L95" s="2" t="s">
        <v>15</v>
      </c>
      <c r="M95" s="2" t="s">
        <v>15</v>
      </c>
    </row>
    <row r="96" spans="1:13" x14ac:dyDescent="0.35">
      <c r="A96" s="46" t="s">
        <v>1429</v>
      </c>
      <c r="B96" s="12">
        <v>5</v>
      </c>
      <c r="C96" s="2" t="s">
        <v>15</v>
      </c>
      <c r="D96" s="2" t="s">
        <v>15</v>
      </c>
      <c r="E96" s="2" t="s">
        <v>15</v>
      </c>
      <c r="F96" s="2" t="s">
        <v>15</v>
      </c>
      <c r="G96" s="2" t="s">
        <v>15</v>
      </c>
      <c r="H96" s="2" t="s">
        <v>15</v>
      </c>
      <c r="I96" s="2" t="s">
        <v>15</v>
      </c>
      <c r="J96" s="2" t="s">
        <v>15</v>
      </c>
      <c r="K96" s="2" t="s">
        <v>15</v>
      </c>
      <c r="L96" s="2" t="s">
        <v>15</v>
      </c>
      <c r="M96" s="2" t="s">
        <v>15</v>
      </c>
    </row>
    <row r="97" spans="1:13" x14ac:dyDescent="0.35">
      <c r="A97" s="46" t="s">
        <v>1430</v>
      </c>
      <c r="B97" s="12">
        <v>60</v>
      </c>
      <c r="C97" s="2" t="s">
        <v>15</v>
      </c>
      <c r="D97" s="2" t="s">
        <v>15</v>
      </c>
      <c r="E97" s="2" t="s">
        <v>15</v>
      </c>
      <c r="F97" s="2" t="s">
        <v>15</v>
      </c>
      <c r="G97" s="2" t="s">
        <v>15</v>
      </c>
      <c r="H97" s="2" t="s">
        <v>15</v>
      </c>
      <c r="I97" s="2" t="s">
        <v>15</v>
      </c>
      <c r="J97" s="2" t="s">
        <v>15</v>
      </c>
      <c r="K97" s="2" t="s">
        <v>15</v>
      </c>
      <c r="L97" s="2" t="s">
        <v>15</v>
      </c>
      <c r="M97" s="2" t="s">
        <v>15</v>
      </c>
    </row>
    <row r="98" spans="1:13" x14ac:dyDescent="0.35">
      <c r="A98" s="46" t="s">
        <v>1431</v>
      </c>
      <c r="B98" s="12">
        <v>733</v>
      </c>
      <c r="C98" s="2" t="s">
        <v>15</v>
      </c>
      <c r="D98" s="12">
        <v>6</v>
      </c>
      <c r="E98" s="12">
        <v>3</v>
      </c>
      <c r="F98" s="12">
        <v>7</v>
      </c>
      <c r="G98" s="12">
        <v>4</v>
      </c>
      <c r="H98" s="12">
        <v>5</v>
      </c>
      <c r="I98" s="12">
        <v>3</v>
      </c>
      <c r="J98" s="12">
        <v>4</v>
      </c>
      <c r="K98" s="12">
        <v>1</v>
      </c>
      <c r="L98" s="12">
        <v>5</v>
      </c>
      <c r="M98" s="2" t="s">
        <v>15</v>
      </c>
    </row>
    <row r="99" spans="1:13" x14ac:dyDescent="0.35">
      <c r="A99" s="46" t="s">
        <v>1432</v>
      </c>
      <c r="B99" s="12">
        <v>41</v>
      </c>
      <c r="C99" s="2" t="s">
        <v>15</v>
      </c>
      <c r="D99" s="2" t="s">
        <v>15</v>
      </c>
      <c r="E99" s="2" t="s">
        <v>15</v>
      </c>
      <c r="F99" s="2" t="s">
        <v>15</v>
      </c>
      <c r="G99" s="2" t="s">
        <v>15</v>
      </c>
      <c r="H99" s="2" t="s">
        <v>15</v>
      </c>
      <c r="I99" s="2" t="s">
        <v>15</v>
      </c>
      <c r="J99" s="2" t="s">
        <v>15</v>
      </c>
      <c r="K99" s="2" t="s">
        <v>15</v>
      </c>
      <c r="L99" s="2" t="s">
        <v>15</v>
      </c>
      <c r="M99" s="2" t="s">
        <v>15</v>
      </c>
    </row>
    <row r="100" spans="1:13" x14ac:dyDescent="0.35">
      <c r="A100" s="46" t="s">
        <v>1433</v>
      </c>
      <c r="B100" s="12">
        <v>1974</v>
      </c>
      <c r="C100" s="12">
        <v>1</v>
      </c>
      <c r="D100" s="2" t="s">
        <v>15</v>
      </c>
      <c r="E100" s="12">
        <v>5</v>
      </c>
      <c r="F100" s="12">
        <v>3</v>
      </c>
      <c r="G100" s="12">
        <v>3</v>
      </c>
      <c r="H100" s="12">
        <v>5</v>
      </c>
      <c r="I100" s="12">
        <v>4</v>
      </c>
      <c r="J100" s="12">
        <v>6</v>
      </c>
      <c r="K100" s="12">
        <v>1</v>
      </c>
      <c r="L100" s="12">
        <v>5</v>
      </c>
      <c r="M100" s="12">
        <v>7</v>
      </c>
    </row>
    <row r="101" spans="1:13" x14ac:dyDescent="0.35">
      <c r="A101" s="47" t="s">
        <v>1434</v>
      </c>
      <c r="B101" s="12">
        <v>76</v>
      </c>
      <c r="C101" s="2" t="s">
        <v>15</v>
      </c>
      <c r="D101" s="2" t="s">
        <v>15</v>
      </c>
      <c r="E101" s="2" t="s">
        <v>15</v>
      </c>
      <c r="F101" s="2" t="s">
        <v>15</v>
      </c>
      <c r="G101" s="2" t="s">
        <v>15</v>
      </c>
      <c r="H101" s="2" t="s">
        <v>15</v>
      </c>
      <c r="I101" s="2" t="s">
        <v>15</v>
      </c>
      <c r="J101" s="2" t="s">
        <v>15</v>
      </c>
      <c r="K101" s="2" t="s">
        <v>15</v>
      </c>
      <c r="L101" s="2" t="s">
        <v>15</v>
      </c>
      <c r="M101" s="2" t="s">
        <v>15</v>
      </c>
    </row>
    <row r="102" spans="1:13" x14ac:dyDescent="0.35">
      <c r="A102" s="47" t="s">
        <v>1435</v>
      </c>
      <c r="B102" s="12">
        <v>225</v>
      </c>
      <c r="C102" s="2" t="s">
        <v>15</v>
      </c>
      <c r="D102" s="2" t="s">
        <v>15</v>
      </c>
      <c r="E102" s="2" t="s">
        <v>15</v>
      </c>
      <c r="F102" s="2" t="s">
        <v>15</v>
      </c>
      <c r="G102" s="12">
        <v>1</v>
      </c>
      <c r="H102" s="2" t="s">
        <v>15</v>
      </c>
      <c r="I102" s="2" t="s">
        <v>15</v>
      </c>
      <c r="J102" s="2" t="s">
        <v>15</v>
      </c>
      <c r="K102" s="2" t="s">
        <v>15</v>
      </c>
      <c r="L102" s="2" t="s">
        <v>15</v>
      </c>
      <c r="M102" s="2" t="s">
        <v>15</v>
      </c>
    </row>
    <row r="103" spans="1:13" x14ac:dyDescent="0.35">
      <c r="A103" s="46" t="s">
        <v>1436</v>
      </c>
      <c r="B103" s="12">
        <v>1561</v>
      </c>
      <c r="C103" s="12">
        <v>5</v>
      </c>
      <c r="D103" s="12">
        <v>11</v>
      </c>
      <c r="E103" s="12">
        <v>7</v>
      </c>
      <c r="F103" s="12">
        <v>9</v>
      </c>
      <c r="G103" s="12">
        <v>9</v>
      </c>
      <c r="H103" s="12">
        <v>11</v>
      </c>
      <c r="I103" s="12">
        <v>5</v>
      </c>
      <c r="J103" s="12">
        <v>4</v>
      </c>
      <c r="K103" s="12">
        <v>8</v>
      </c>
      <c r="L103" s="12">
        <v>5</v>
      </c>
      <c r="M103" s="12">
        <v>3</v>
      </c>
    </row>
    <row r="104" spans="1:13" x14ac:dyDescent="0.35">
      <c r="A104" s="47" t="s">
        <v>1437</v>
      </c>
      <c r="B104" s="12">
        <v>280</v>
      </c>
      <c r="C104" s="12">
        <v>1</v>
      </c>
      <c r="D104" s="12">
        <v>3</v>
      </c>
      <c r="E104" s="2" t="s">
        <v>15</v>
      </c>
      <c r="F104" s="12">
        <v>3</v>
      </c>
      <c r="G104" s="2" t="s">
        <v>15</v>
      </c>
      <c r="H104" s="2" t="s">
        <v>15</v>
      </c>
      <c r="I104" s="2" t="s">
        <v>15</v>
      </c>
      <c r="J104" s="2" t="s">
        <v>15</v>
      </c>
      <c r="K104" s="2" t="s">
        <v>15</v>
      </c>
      <c r="L104" s="2" t="s">
        <v>15</v>
      </c>
      <c r="M104" s="2" t="s">
        <v>15</v>
      </c>
    </row>
    <row r="105" spans="1:13" x14ac:dyDescent="0.35">
      <c r="A105" s="47" t="s">
        <v>1438</v>
      </c>
      <c r="B105" s="12">
        <v>126</v>
      </c>
      <c r="C105" s="2" t="s">
        <v>15</v>
      </c>
      <c r="D105" s="2" t="s">
        <v>15</v>
      </c>
      <c r="E105" s="2" t="s">
        <v>15</v>
      </c>
      <c r="F105" s="2" t="s">
        <v>15</v>
      </c>
      <c r="G105" s="2" t="s">
        <v>15</v>
      </c>
      <c r="H105" s="2" t="s">
        <v>15</v>
      </c>
      <c r="I105" s="2" t="s">
        <v>15</v>
      </c>
      <c r="J105" s="2" t="s">
        <v>15</v>
      </c>
      <c r="K105" s="2" t="s">
        <v>15</v>
      </c>
      <c r="L105" s="2" t="s">
        <v>15</v>
      </c>
      <c r="M105" s="2" t="s">
        <v>15</v>
      </c>
    </row>
    <row r="106" spans="1:13" x14ac:dyDescent="0.35">
      <c r="A106" s="47" t="s">
        <v>1439</v>
      </c>
      <c r="B106" s="12">
        <v>149</v>
      </c>
      <c r="C106" s="2" t="s">
        <v>15</v>
      </c>
      <c r="D106" s="2" t="s">
        <v>15</v>
      </c>
      <c r="E106" s="2" t="s">
        <v>15</v>
      </c>
      <c r="F106" s="2" t="s">
        <v>15</v>
      </c>
      <c r="G106" s="2" t="s">
        <v>15</v>
      </c>
      <c r="H106" s="2" t="s">
        <v>15</v>
      </c>
      <c r="I106" s="2" t="s">
        <v>15</v>
      </c>
      <c r="J106" s="2" t="s">
        <v>15</v>
      </c>
      <c r="K106" s="2" t="s">
        <v>15</v>
      </c>
      <c r="L106" s="2" t="s">
        <v>15</v>
      </c>
      <c r="M106" s="2" t="s">
        <v>15</v>
      </c>
    </row>
    <row r="107" spans="1:13" x14ac:dyDescent="0.35">
      <c r="A107" s="47" t="s">
        <v>1440</v>
      </c>
      <c r="B107" s="12">
        <v>424</v>
      </c>
      <c r="C107" s="12">
        <v>4</v>
      </c>
      <c r="D107" s="12">
        <v>8</v>
      </c>
      <c r="E107" s="12">
        <v>7</v>
      </c>
      <c r="F107" s="12">
        <v>6</v>
      </c>
      <c r="G107" s="12">
        <v>9</v>
      </c>
      <c r="H107" s="12">
        <v>11</v>
      </c>
      <c r="I107" s="12">
        <v>5</v>
      </c>
      <c r="J107" s="12">
        <v>4</v>
      </c>
      <c r="K107" s="2" t="s">
        <v>15</v>
      </c>
      <c r="L107" s="12">
        <v>5</v>
      </c>
      <c r="M107" s="2" t="s">
        <v>15</v>
      </c>
    </row>
    <row r="108" spans="1:13" x14ac:dyDescent="0.35">
      <c r="A108" s="47" t="s">
        <v>1441</v>
      </c>
      <c r="B108" s="12">
        <v>573</v>
      </c>
      <c r="C108" s="2" t="s">
        <v>15</v>
      </c>
      <c r="D108" s="2" t="s">
        <v>15</v>
      </c>
      <c r="E108" s="2" t="s">
        <v>15</v>
      </c>
      <c r="F108" s="2" t="s">
        <v>15</v>
      </c>
      <c r="G108" s="2" t="s">
        <v>15</v>
      </c>
      <c r="H108" s="2" t="s">
        <v>15</v>
      </c>
      <c r="I108" s="2" t="s">
        <v>15</v>
      </c>
      <c r="J108" s="2" t="s">
        <v>15</v>
      </c>
      <c r="K108" s="2" t="s">
        <v>15</v>
      </c>
      <c r="L108" s="2" t="s">
        <v>15</v>
      </c>
      <c r="M108" s="2" t="s">
        <v>15</v>
      </c>
    </row>
    <row r="110" spans="1:13" ht="16.5" x14ac:dyDescent="0.35">
      <c r="A110" s="45" t="s">
        <v>1442</v>
      </c>
    </row>
    <row r="111" spans="1:13" x14ac:dyDescent="0.35">
      <c r="A111" s="46" t="s">
        <v>1443</v>
      </c>
      <c r="B111" s="12">
        <v>947</v>
      </c>
      <c r="C111" s="2" t="s">
        <v>15</v>
      </c>
      <c r="D111" s="12">
        <v>6</v>
      </c>
      <c r="E111" s="12">
        <v>3</v>
      </c>
      <c r="F111" s="12">
        <v>7</v>
      </c>
      <c r="G111" s="12">
        <v>4</v>
      </c>
      <c r="H111" s="12">
        <v>5</v>
      </c>
      <c r="I111" s="12">
        <v>3</v>
      </c>
      <c r="J111" s="12">
        <v>4</v>
      </c>
      <c r="K111" s="12">
        <v>1</v>
      </c>
      <c r="L111" s="2" t="s">
        <v>15</v>
      </c>
      <c r="M111" s="2" t="s">
        <v>15</v>
      </c>
    </row>
    <row r="112" spans="1:13" x14ac:dyDescent="0.35">
      <c r="A112" s="46" t="s">
        <v>1444</v>
      </c>
      <c r="B112" s="12">
        <v>190</v>
      </c>
      <c r="C112" s="2" t="s">
        <v>15</v>
      </c>
      <c r="D112" s="2" t="s">
        <v>15</v>
      </c>
      <c r="E112" s="2" t="s">
        <v>15</v>
      </c>
      <c r="F112" s="2" t="s">
        <v>15</v>
      </c>
      <c r="G112" s="2" t="s">
        <v>15</v>
      </c>
      <c r="H112" s="2" t="s">
        <v>15</v>
      </c>
      <c r="I112" s="2" t="s">
        <v>15</v>
      </c>
      <c r="J112" s="2" t="s">
        <v>15</v>
      </c>
      <c r="K112" s="2" t="s">
        <v>15</v>
      </c>
      <c r="L112" s="2" t="s">
        <v>15</v>
      </c>
      <c r="M112" s="2" t="s">
        <v>15</v>
      </c>
    </row>
    <row r="113" spans="1:13" x14ac:dyDescent="0.35">
      <c r="A113" s="46" t="s">
        <v>1445</v>
      </c>
      <c r="B113" s="12">
        <v>700</v>
      </c>
      <c r="C113" s="12">
        <v>5</v>
      </c>
      <c r="D113" s="12">
        <v>10</v>
      </c>
      <c r="E113" s="12">
        <v>7</v>
      </c>
      <c r="F113" s="12">
        <v>8</v>
      </c>
      <c r="G113" s="12">
        <v>9</v>
      </c>
      <c r="H113" s="12">
        <v>11</v>
      </c>
      <c r="I113" s="12">
        <v>5</v>
      </c>
      <c r="J113" s="12">
        <v>4</v>
      </c>
      <c r="K113" s="12">
        <v>6</v>
      </c>
      <c r="L113" s="12">
        <v>6</v>
      </c>
      <c r="M113" s="12">
        <v>3</v>
      </c>
    </row>
    <row r="114" spans="1:13" x14ac:dyDescent="0.35">
      <c r="A114" s="47" t="s">
        <v>1446</v>
      </c>
      <c r="B114" s="12">
        <v>294</v>
      </c>
      <c r="C114" s="2" t="s">
        <v>15</v>
      </c>
      <c r="D114" s="12">
        <v>3</v>
      </c>
      <c r="E114" s="12">
        <v>3</v>
      </c>
      <c r="F114" s="12">
        <v>3</v>
      </c>
      <c r="G114" s="12">
        <v>5</v>
      </c>
      <c r="H114" s="12">
        <v>6</v>
      </c>
      <c r="I114" s="2" t="s">
        <v>15</v>
      </c>
      <c r="J114" s="12">
        <v>3</v>
      </c>
      <c r="K114" s="12">
        <v>3</v>
      </c>
      <c r="L114" s="12">
        <v>3</v>
      </c>
      <c r="M114" s="2" t="s">
        <v>15</v>
      </c>
    </row>
    <row r="115" spans="1:13" x14ac:dyDescent="0.35">
      <c r="A115" s="47" t="s">
        <v>1447</v>
      </c>
      <c r="B115" s="12">
        <v>65</v>
      </c>
      <c r="C115" s="2" t="s">
        <v>15</v>
      </c>
      <c r="D115" s="2" t="s">
        <v>15</v>
      </c>
      <c r="E115" s="2" t="s">
        <v>15</v>
      </c>
      <c r="F115" s="2" t="s">
        <v>15</v>
      </c>
      <c r="G115" s="2" t="s">
        <v>15</v>
      </c>
      <c r="H115" s="2" t="s">
        <v>15</v>
      </c>
      <c r="I115" s="2" t="s">
        <v>15</v>
      </c>
      <c r="J115" s="2" t="s">
        <v>15</v>
      </c>
      <c r="K115" s="2" t="s">
        <v>15</v>
      </c>
      <c r="L115" s="2" t="s">
        <v>15</v>
      </c>
      <c r="M115" s="2" t="s">
        <v>15</v>
      </c>
    </row>
    <row r="116" spans="1:13" x14ac:dyDescent="0.35">
      <c r="A116" s="46" t="s">
        <v>1448</v>
      </c>
      <c r="B116" s="12">
        <v>15</v>
      </c>
      <c r="C116" s="2" t="s">
        <v>15</v>
      </c>
      <c r="D116" s="2" t="s">
        <v>15</v>
      </c>
      <c r="E116" s="2" t="s">
        <v>15</v>
      </c>
      <c r="F116" s="2" t="s">
        <v>15</v>
      </c>
      <c r="G116" s="2" t="s">
        <v>15</v>
      </c>
      <c r="H116" s="2" t="s">
        <v>15</v>
      </c>
      <c r="I116" s="2" t="s">
        <v>15</v>
      </c>
      <c r="J116" s="2" t="s">
        <v>15</v>
      </c>
      <c r="K116" s="2" t="s">
        <v>15</v>
      </c>
      <c r="L116" s="2" t="s">
        <v>15</v>
      </c>
      <c r="M116" s="2" t="s">
        <v>15</v>
      </c>
    </row>
    <row r="117" spans="1:13" x14ac:dyDescent="0.35">
      <c r="A117" s="46" t="s">
        <v>1449</v>
      </c>
      <c r="B117" s="12">
        <v>79</v>
      </c>
      <c r="C117" s="2" t="s">
        <v>15</v>
      </c>
      <c r="D117" s="2" t="s">
        <v>15</v>
      </c>
      <c r="E117" s="2" t="s">
        <v>15</v>
      </c>
      <c r="F117" s="2" t="s">
        <v>15</v>
      </c>
      <c r="G117" s="2" t="s">
        <v>15</v>
      </c>
      <c r="H117" s="2" t="s">
        <v>15</v>
      </c>
      <c r="I117" s="2" t="s">
        <v>15</v>
      </c>
      <c r="J117" s="2" t="s">
        <v>15</v>
      </c>
      <c r="K117" s="2" t="s">
        <v>15</v>
      </c>
      <c r="L117" s="2" t="s">
        <v>15</v>
      </c>
      <c r="M117" s="2" t="s">
        <v>15</v>
      </c>
    </row>
    <row r="118" spans="1:13" x14ac:dyDescent="0.35">
      <c r="A118" s="46" t="s">
        <v>1450</v>
      </c>
      <c r="B118" s="12">
        <v>1033</v>
      </c>
      <c r="C118" s="12">
        <v>1</v>
      </c>
      <c r="D118" s="2" t="s">
        <v>15</v>
      </c>
      <c r="E118" s="2" t="s">
        <v>15</v>
      </c>
      <c r="F118" s="2" t="s">
        <v>15</v>
      </c>
      <c r="G118" s="2" t="s">
        <v>15</v>
      </c>
      <c r="H118" s="2" t="s">
        <v>15</v>
      </c>
      <c r="I118" s="2" t="s">
        <v>15</v>
      </c>
      <c r="J118" s="2" t="s">
        <v>15</v>
      </c>
      <c r="K118" s="2" t="s">
        <v>15</v>
      </c>
      <c r="L118" s="2" t="s">
        <v>15</v>
      </c>
      <c r="M118" s="2" t="s">
        <v>15</v>
      </c>
    </row>
    <row r="119" spans="1:13" x14ac:dyDescent="0.35">
      <c r="A119" s="46" t="s">
        <v>1451</v>
      </c>
      <c r="B119" s="12">
        <v>2219</v>
      </c>
      <c r="C119" s="12">
        <v>1</v>
      </c>
      <c r="D119" s="2" t="s">
        <v>15</v>
      </c>
      <c r="E119" s="12">
        <v>5</v>
      </c>
      <c r="F119" s="12">
        <v>4</v>
      </c>
      <c r="G119" s="12">
        <v>3</v>
      </c>
      <c r="H119" s="12">
        <v>5</v>
      </c>
      <c r="I119" s="12">
        <v>4</v>
      </c>
      <c r="J119" s="12">
        <v>5</v>
      </c>
      <c r="K119" s="12">
        <v>1</v>
      </c>
      <c r="L119" s="12">
        <v>6</v>
      </c>
      <c r="M119" s="12">
        <v>7</v>
      </c>
    </row>
    <row r="120" spans="1:13" x14ac:dyDescent="0.35">
      <c r="A120" s="47" t="s">
        <v>1452</v>
      </c>
      <c r="B120" s="12">
        <v>127</v>
      </c>
      <c r="C120" s="2" t="s">
        <v>15</v>
      </c>
      <c r="D120" s="2" t="s">
        <v>15</v>
      </c>
      <c r="E120" s="2" t="s">
        <v>15</v>
      </c>
      <c r="F120" s="2" t="s">
        <v>15</v>
      </c>
      <c r="G120" s="2" t="s">
        <v>15</v>
      </c>
      <c r="H120" s="2" t="s">
        <v>15</v>
      </c>
      <c r="I120" s="2" t="s">
        <v>15</v>
      </c>
      <c r="J120" s="12">
        <v>1</v>
      </c>
      <c r="K120" s="2" t="s">
        <v>15</v>
      </c>
      <c r="L120" s="2" t="s">
        <v>15</v>
      </c>
      <c r="M120" s="2" t="s">
        <v>15</v>
      </c>
    </row>
    <row r="121" spans="1:13" x14ac:dyDescent="0.35">
      <c r="A121" s="47" t="s">
        <v>1453</v>
      </c>
      <c r="B121" s="12">
        <v>99</v>
      </c>
      <c r="C121" s="2" t="s">
        <v>15</v>
      </c>
      <c r="D121" s="2" t="s">
        <v>15</v>
      </c>
      <c r="E121" s="2" t="s">
        <v>15</v>
      </c>
      <c r="F121" s="2" t="s">
        <v>15</v>
      </c>
      <c r="G121" s="2" t="s">
        <v>15</v>
      </c>
      <c r="H121" s="2" t="s">
        <v>15</v>
      </c>
      <c r="I121" s="2" t="s">
        <v>15</v>
      </c>
      <c r="J121" s="12">
        <v>1</v>
      </c>
      <c r="K121" s="2" t="s">
        <v>15</v>
      </c>
      <c r="L121" s="2" t="s">
        <v>15</v>
      </c>
      <c r="M121" s="2" t="s">
        <v>15</v>
      </c>
    </row>
    <row r="122" spans="1:13" x14ac:dyDescent="0.35">
      <c r="A122" s="47" t="s">
        <v>1454</v>
      </c>
      <c r="B122" s="12">
        <v>244</v>
      </c>
      <c r="C122" s="2" t="s">
        <v>15</v>
      </c>
      <c r="D122" s="2" t="s">
        <v>15</v>
      </c>
      <c r="E122" s="2" t="s">
        <v>15</v>
      </c>
      <c r="F122" s="2" t="s">
        <v>15</v>
      </c>
      <c r="G122" s="12">
        <v>1</v>
      </c>
      <c r="H122" s="2" t="s">
        <v>15</v>
      </c>
      <c r="I122" s="2" t="s">
        <v>15</v>
      </c>
      <c r="J122" s="2" t="s">
        <v>15</v>
      </c>
      <c r="K122" s="2" t="s">
        <v>15</v>
      </c>
      <c r="L122" s="2" t="s">
        <v>15</v>
      </c>
      <c r="M122" s="2" t="s">
        <v>15</v>
      </c>
    </row>
    <row r="123" spans="1:13" x14ac:dyDescent="0.35">
      <c r="A123" s="47" t="s">
        <v>1455</v>
      </c>
      <c r="B123" s="12">
        <v>511</v>
      </c>
      <c r="C123" s="2" t="s">
        <v>15</v>
      </c>
      <c r="D123" s="2" t="s">
        <v>15</v>
      </c>
      <c r="E123" s="2" t="s">
        <v>15</v>
      </c>
      <c r="F123" s="2" t="s">
        <v>15</v>
      </c>
      <c r="G123" s="2" t="s">
        <v>15</v>
      </c>
      <c r="H123" s="2" t="s">
        <v>15</v>
      </c>
      <c r="I123" s="2" t="s">
        <v>15</v>
      </c>
      <c r="J123" s="12">
        <v>1</v>
      </c>
      <c r="K123" s="2" t="s">
        <v>15</v>
      </c>
      <c r="L123" s="2" t="s">
        <v>15</v>
      </c>
      <c r="M123" s="12">
        <v>3</v>
      </c>
    </row>
    <row r="124" spans="1:13" x14ac:dyDescent="0.35">
      <c r="A124" s="48" t="s">
        <v>1456</v>
      </c>
      <c r="B124" s="12">
        <v>51</v>
      </c>
      <c r="C124" s="2" t="s">
        <v>15</v>
      </c>
      <c r="D124" s="2" t="s">
        <v>15</v>
      </c>
      <c r="E124" s="2" t="s">
        <v>15</v>
      </c>
      <c r="F124" s="2" t="s">
        <v>15</v>
      </c>
      <c r="G124" s="2" t="s">
        <v>15</v>
      </c>
      <c r="H124" s="2" t="s">
        <v>15</v>
      </c>
      <c r="I124" s="2" t="s">
        <v>15</v>
      </c>
      <c r="J124" s="2" t="s">
        <v>15</v>
      </c>
      <c r="K124" s="2" t="s">
        <v>15</v>
      </c>
      <c r="L124" s="2" t="s">
        <v>15</v>
      </c>
      <c r="M124" s="2" t="s">
        <v>15</v>
      </c>
    </row>
    <row r="126" spans="1:13" x14ac:dyDescent="0.35">
      <c r="A126" s="45" t="s">
        <v>1457</v>
      </c>
    </row>
    <row r="127" spans="1:13" x14ac:dyDescent="0.35">
      <c r="A127" s="46" t="s">
        <v>1458</v>
      </c>
      <c r="B127" s="12">
        <v>2073</v>
      </c>
      <c r="C127" s="2" t="s">
        <v>15</v>
      </c>
      <c r="D127" s="2" t="s">
        <v>15</v>
      </c>
      <c r="E127" s="2" t="s">
        <v>15</v>
      </c>
      <c r="F127" s="12">
        <v>4</v>
      </c>
      <c r="G127" s="2" t="s">
        <v>15</v>
      </c>
      <c r="H127" s="12">
        <v>4</v>
      </c>
      <c r="I127" s="2" t="s">
        <v>15</v>
      </c>
      <c r="J127" s="12">
        <v>5</v>
      </c>
      <c r="K127" s="2" t="s">
        <v>15</v>
      </c>
      <c r="L127" s="2" t="s">
        <v>15</v>
      </c>
      <c r="M127" s="2" t="s">
        <v>15</v>
      </c>
    </row>
    <row r="128" spans="1:13" x14ac:dyDescent="0.35">
      <c r="A128" s="46" t="s">
        <v>1459</v>
      </c>
      <c r="B128" s="12">
        <v>363</v>
      </c>
      <c r="C128" s="2" t="s">
        <v>15</v>
      </c>
      <c r="D128" s="2" t="s">
        <v>15</v>
      </c>
      <c r="E128" s="12">
        <v>8</v>
      </c>
      <c r="F128" s="12">
        <v>5</v>
      </c>
      <c r="G128" s="2" t="s">
        <v>15</v>
      </c>
      <c r="H128" s="12">
        <v>5</v>
      </c>
      <c r="I128" s="2" t="s">
        <v>15</v>
      </c>
      <c r="J128" s="12">
        <v>2</v>
      </c>
      <c r="K128" s="2" t="s">
        <v>15</v>
      </c>
      <c r="L128" s="2" t="s">
        <v>15</v>
      </c>
      <c r="M128" s="2" t="s">
        <v>15</v>
      </c>
    </row>
    <row r="129" spans="1:13" x14ac:dyDescent="0.35">
      <c r="A129" s="46" t="s">
        <v>1460</v>
      </c>
      <c r="B129" s="12">
        <v>916</v>
      </c>
      <c r="C129" s="12">
        <v>4</v>
      </c>
      <c r="D129" s="12">
        <v>11</v>
      </c>
      <c r="E129" s="12">
        <v>3</v>
      </c>
      <c r="F129" s="12">
        <v>9</v>
      </c>
      <c r="G129" s="12">
        <v>6</v>
      </c>
      <c r="H129" s="12">
        <v>8</v>
      </c>
      <c r="I129" s="12">
        <v>5</v>
      </c>
      <c r="J129" s="12">
        <v>5</v>
      </c>
      <c r="K129" s="12">
        <v>6</v>
      </c>
      <c r="L129" s="12">
        <v>11</v>
      </c>
      <c r="M129" s="12">
        <v>10</v>
      </c>
    </row>
    <row r="130" spans="1:13" x14ac:dyDescent="0.35">
      <c r="A130" s="46" t="s">
        <v>1461</v>
      </c>
      <c r="B130" s="12">
        <v>160</v>
      </c>
      <c r="C130" s="2" t="s">
        <v>15</v>
      </c>
      <c r="D130" s="2" t="s">
        <v>15</v>
      </c>
      <c r="E130" s="2" t="s">
        <v>15</v>
      </c>
      <c r="F130" s="2" t="s">
        <v>15</v>
      </c>
      <c r="G130" s="2" t="s">
        <v>15</v>
      </c>
      <c r="H130" s="2" t="s">
        <v>15</v>
      </c>
      <c r="I130" s="2" t="s">
        <v>15</v>
      </c>
      <c r="J130" s="2" t="s">
        <v>15</v>
      </c>
      <c r="K130" s="2" t="s">
        <v>15</v>
      </c>
      <c r="L130" s="2" t="s">
        <v>15</v>
      </c>
      <c r="M130" s="2" t="s">
        <v>15</v>
      </c>
    </row>
    <row r="131" spans="1:13" x14ac:dyDescent="0.35">
      <c r="A131" s="46" t="s">
        <v>1462</v>
      </c>
      <c r="B131" s="12">
        <v>234</v>
      </c>
      <c r="C131" s="2" t="s">
        <v>15</v>
      </c>
      <c r="D131" s="12">
        <v>3</v>
      </c>
      <c r="E131" s="12">
        <v>3</v>
      </c>
      <c r="F131" s="2" t="s">
        <v>15</v>
      </c>
      <c r="G131" s="12">
        <v>3</v>
      </c>
      <c r="H131" s="2" t="s">
        <v>15</v>
      </c>
      <c r="I131" s="2" t="s">
        <v>15</v>
      </c>
      <c r="J131" s="2" t="s">
        <v>15</v>
      </c>
      <c r="K131" s="2" t="s">
        <v>15</v>
      </c>
      <c r="L131" s="12">
        <v>3</v>
      </c>
      <c r="M131" s="2" t="s">
        <v>15</v>
      </c>
    </row>
    <row r="132" spans="1:13" x14ac:dyDescent="0.35">
      <c r="A132" s="46" t="s">
        <v>1463</v>
      </c>
      <c r="B132" s="12">
        <v>320</v>
      </c>
      <c r="C132" s="2" t="s">
        <v>15</v>
      </c>
      <c r="D132" s="2" t="s">
        <v>15</v>
      </c>
      <c r="E132" s="2" t="s">
        <v>15</v>
      </c>
      <c r="F132" s="2" t="s">
        <v>15</v>
      </c>
      <c r="G132" s="12">
        <v>3</v>
      </c>
      <c r="H132" s="12">
        <v>3</v>
      </c>
      <c r="I132" s="2" t="s">
        <v>15</v>
      </c>
      <c r="J132" s="2" t="s">
        <v>15</v>
      </c>
      <c r="K132" s="2" t="s">
        <v>15</v>
      </c>
      <c r="L132" s="2" t="s">
        <v>15</v>
      </c>
      <c r="M132" s="2" t="s">
        <v>15</v>
      </c>
    </row>
    <row r="133" spans="1:13" x14ac:dyDescent="0.35">
      <c r="A133" s="46" t="s">
        <v>1464</v>
      </c>
      <c r="B133" s="12">
        <v>354</v>
      </c>
      <c r="C133" s="2" t="s">
        <v>15</v>
      </c>
      <c r="D133" s="2" t="s">
        <v>15</v>
      </c>
      <c r="E133" s="2" t="s">
        <v>15</v>
      </c>
      <c r="F133" s="2" t="s">
        <v>15</v>
      </c>
      <c r="G133" s="2" t="s">
        <v>15</v>
      </c>
      <c r="H133" s="2" t="s">
        <v>15</v>
      </c>
      <c r="I133" s="2" t="s">
        <v>15</v>
      </c>
      <c r="J133" s="2" t="s">
        <v>15</v>
      </c>
      <c r="K133" s="2" t="s">
        <v>15</v>
      </c>
      <c r="L133" s="2" t="s">
        <v>15</v>
      </c>
      <c r="M133" s="2" t="s">
        <v>15</v>
      </c>
    </row>
    <row r="134" spans="1:13" x14ac:dyDescent="0.35">
      <c r="A134" s="47" t="s">
        <v>1465</v>
      </c>
      <c r="B134" s="12">
        <v>128</v>
      </c>
      <c r="C134" s="2" t="s">
        <v>15</v>
      </c>
      <c r="D134" s="2" t="s">
        <v>15</v>
      </c>
      <c r="E134" s="2" t="s">
        <v>15</v>
      </c>
      <c r="F134" s="2" t="s">
        <v>15</v>
      </c>
      <c r="G134" s="2" t="s">
        <v>15</v>
      </c>
      <c r="H134" s="2" t="s">
        <v>15</v>
      </c>
      <c r="I134" s="2" t="s">
        <v>15</v>
      </c>
      <c r="J134" s="2" t="s">
        <v>15</v>
      </c>
      <c r="K134" s="2" t="s">
        <v>15</v>
      </c>
      <c r="L134" s="2" t="s">
        <v>15</v>
      </c>
      <c r="M134" s="2" t="s">
        <v>15</v>
      </c>
    </row>
    <row r="136" spans="1:13" x14ac:dyDescent="0.35">
      <c r="A136" s="45" t="s">
        <v>1466</v>
      </c>
    </row>
    <row r="137" spans="1:13" x14ac:dyDescent="0.35">
      <c r="A137" s="46" t="s">
        <v>1467</v>
      </c>
      <c r="B137" s="12">
        <v>639</v>
      </c>
      <c r="C137" s="2" t="s">
        <v>15</v>
      </c>
      <c r="D137" s="2" t="s">
        <v>15</v>
      </c>
      <c r="E137" s="12">
        <v>3</v>
      </c>
      <c r="F137" s="2" t="s">
        <v>15</v>
      </c>
      <c r="G137" s="2" t="s">
        <v>15</v>
      </c>
      <c r="H137" s="12">
        <v>3</v>
      </c>
      <c r="I137" s="2" t="s">
        <v>15</v>
      </c>
      <c r="J137" s="2" t="s">
        <v>15</v>
      </c>
      <c r="K137" s="2" t="s">
        <v>15</v>
      </c>
      <c r="L137" s="2" t="s">
        <v>15</v>
      </c>
      <c r="M137" s="2" t="s">
        <v>15</v>
      </c>
    </row>
    <row r="138" spans="1:13" x14ac:dyDescent="0.35">
      <c r="A138" s="46" t="s">
        <v>1468</v>
      </c>
      <c r="B138" s="12">
        <v>323</v>
      </c>
      <c r="C138" s="12">
        <v>1</v>
      </c>
      <c r="D138" s="2" t="s">
        <v>15</v>
      </c>
      <c r="E138" s="12">
        <v>3</v>
      </c>
      <c r="F138" s="12">
        <v>1</v>
      </c>
      <c r="G138" s="2" t="s">
        <v>15</v>
      </c>
      <c r="H138" s="12">
        <v>1</v>
      </c>
      <c r="I138" s="2" t="s">
        <v>15</v>
      </c>
      <c r="J138" s="12">
        <v>3</v>
      </c>
      <c r="K138" s="2" t="s">
        <v>15</v>
      </c>
      <c r="L138" s="12">
        <v>1</v>
      </c>
      <c r="M138" s="12">
        <v>1</v>
      </c>
    </row>
    <row r="139" spans="1:13" x14ac:dyDescent="0.35">
      <c r="A139" s="46" t="s">
        <v>1469</v>
      </c>
      <c r="B139" s="12">
        <v>31</v>
      </c>
      <c r="C139" s="2" t="s">
        <v>15</v>
      </c>
      <c r="D139" s="2" t="s">
        <v>15</v>
      </c>
      <c r="E139" s="2" t="s">
        <v>15</v>
      </c>
      <c r="F139" s="12">
        <v>2</v>
      </c>
      <c r="G139" s="2" t="s">
        <v>15</v>
      </c>
      <c r="H139" s="2" t="s">
        <v>15</v>
      </c>
      <c r="I139" s="2" t="s">
        <v>15</v>
      </c>
      <c r="J139" s="2" t="s">
        <v>15</v>
      </c>
      <c r="K139" s="2" t="s">
        <v>15</v>
      </c>
      <c r="L139" s="2" t="s">
        <v>15</v>
      </c>
      <c r="M139" s="2" t="s">
        <v>15</v>
      </c>
    </row>
    <row r="140" spans="1:13" x14ac:dyDescent="0.35">
      <c r="A140" s="46" t="s">
        <v>1470</v>
      </c>
      <c r="B140" s="12">
        <v>1071</v>
      </c>
      <c r="C140" s="12">
        <v>3</v>
      </c>
      <c r="D140" s="12">
        <v>13</v>
      </c>
      <c r="E140" s="12">
        <v>8</v>
      </c>
      <c r="F140" s="12">
        <v>11</v>
      </c>
      <c r="G140" s="12">
        <v>9</v>
      </c>
      <c r="H140" s="12">
        <v>10</v>
      </c>
      <c r="I140" s="12">
        <v>8</v>
      </c>
      <c r="J140" s="12">
        <v>9</v>
      </c>
      <c r="K140" s="12">
        <v>5</v>
      </c>
      <c r="L140" s="12">
        <v>10</v>
      </c>
      <c r="M140" s="12">
        <v>10</v>
      </c>
    </row>
    <row r="141" spans="1:13" x14ac:dyDescent="0.35">
      <c r="A141" s="46" t="s">
        <v>1471</v>
      </c>
      <c r="B141" s="12">
        <v>71</v>
      </c>
      <c r="C141" s="2" t="s">
        <v>15</v>
      </c>
      <c r="D141" s="2" t="s">
        <v>15</v>
      </c>
      <c r="E141" s="2" t="s">
        <v>15</v>
      </c>
      <c r="F141" s="12">
        <v>1</v>
      </c>
      <c r="G141" s="2" t="s">
        <v>15</v>
      </c>
      <c r="H141" s="2" t="s">
        <v>15</v>
      </c>
      <c r="I141" s="2" t="s">
        <v>15</v>
      </c>
      <c r="J141" s="2" t="s">
        <v>15</v>
      </c>
      <c r="K141" s="2" t="s">
        <v>15</v>
      </c>
      <c r="L141" s="2" t="s">
        <v>15</v>
      </c>
      <c r="M141" s="2" t="s">
        <v>15</v>
      </c>
    </row>
    <row r="142" spans="1:13" x14ac:dyDescent="0.35">
      <c r="A142" s="46" t="s">
        <v>1472</v>
      </c>
      <c r="B142" s="12">
        <v>1676</v>
      </c>
      <c r="C142" s="12">
        <v>3</v>
      </c>
      <c r="D142" s="2" t="s">
        <v>15</v>
      </c>
      <c r="E142" s="2" t="s">
        <v>15</v>
      </c>
      <c r="F142" s="12">
        <v>3</v>
      </c>
      <c r="G142" s="2" t="s">
        <v>15</v>
      </c>
      <c r="H142" s="12">
        <v>5</v>
      </c>
      <c r="I142" s="2" t="s">
        <v>15</v>
      </c>
      <c r="J142" s="2" t="s">
        <v>15</v>
      </c>
      <c r="K142" s="2" t="s">
        <v>15</v>
      </c>
      <c r="L142" s="2" t="s">
        <v>15</v>
      </c>
      <c r="M142" s="2" t="s">
        <v>15</v>
      </c>
    </row>
    <row r="143" spans="1:13" x14ac:dyDescent="0.35">
      <c r="A143" s="46" t="s">
        <v>1473</v>
      </c>
      <c r="B143" s="12">
        <v>648</v>
      </c>
      <c r="C143" s="2" t="s">
        <v>15</v>
      </c>
      <c r="D143" s="2" t="s">
        <v>15</v>
      </c>
      <c r="E143" s="2" t="s">
        <v>15</v>
      </c>
      <c r="F143" s="2" t="s">
        <v>15</v>
      </c>
      <c r="G143" s="2" t="s">
        <v>15</v>
      </c>
      <c r="H143" s="12">
        <v>1</v>
      </c>
      <c r="I143" s="2" t="s">
        <v>15</v>
      </c>
      <c r="J143" s="2" t="s">
        <v>15</v>
      </c>
      <c r="K143" s="2" t="s">
        <v>15</v>
      </c>
      <c r="L143" s="2" t="s">
        <v>15</v>
      </c>
      <c r="M143" s="2" t="s">
        <v>15</v>
      </c>
    </row>
    <row r="144" spans="1:13" x14ac:dyDescent="0.35">
      <c r="A144" s="46" t="s">
        <v>1474</v>
      </c>
      <c r="B144" s="12">
        <v>45</v>
      </c>
      <c r="C144" s="2" t="s">
        <v>15</v>
      </c>
      <c r="D144" s="2" t="s">
        <v>15</v>
      </c>
      <c r="E144" s="2" t="s">
        <v>15</v>
      </c>
      <c r="F144" s="2" t="s">
        <v>15</v>
      </c>
      <c r="G144" s="2" t="s">
        <v>15</v>
      </c>
      <c r="H144" s="2" t="s">
        <v>15</v>
      </c>
      <c r="I144" s="2" t="s">
        <v>15</v>
      </c>
      <c r="J144" s="2" t="s">
        <v>15</v>
      </c>
      <c r="K144" s="2" t="s">
        <v>15</v>
      </c>
      <c r="L144" s="2" t="s">
        <v>15</v>
      </c>
      <c r="M144" s="2" t="s">
        <v>15</v>
      </c>
    </row>
    <row r="146" spans="1:13" ht="16.5" x14ac:dyDescent="0.35">
      <c r="A146" s="45" t="s">
        <v>1475</v>
      </c>
    </row>
    <row r="147" spans="1:13" x14ac:dyDescent="0.35">
      <c r="A147" s="46" t="s">
        <v>1476</v>
      </c>
      <c r="B147" s="12">
        <v>323</v>
      </c>
      <c r="C147" s="2" t="s">
        <v>15</v>
      </c>
      <c r="D147" s="2" t="s">
        <v>15</v>
      </c>
      <c r="E147" s="12">
        <v>3</v>
      </c>
      <c r="F147" s="2" t="s">
        <v>15</v>
      </c>
      <c r="G147" s="2" t="s">
        <v>15</v>
      </c>
      <c r="H147" s="12">
        <v>1</v>
      </c>
      <c r="I147" s="2" t="s">
        <v>15</v>
      </c>
      <c r="J147" s="12">
        <v>3</v>
      </c>
      <c r="K147" s="2" t="s">
        <v>15</v>
      </c>
      <c r="L147" s="2" t="s">
        <v>15</v>
      </c>
      <c r="M147" s="12">
        <v>1</v>
      </c>
    </row>
    <row r="148" spans="1:13" x14ac:dyDescent="0.35">
      <c r="A148" s="46" t="s">
        <v>1477</v>
      </c>
      <c r="B148" s="12">
        <v>27</v>
      </c>
      <c r="C148" s="2" t="s">
        <v>15</v>
      </c>
      <c r="D148" s="2" t="s">
        <v>15</v>
      </c>
      <c r="E148" s="2" t="s">
        <v>15</v>
      </c>
      <c r="F148" s="2" t="s">
        <v>15</v>
      </c>
      <c r="G148" s="2" t="s">
        <v>15</v>
      </c>
      <c r="H148" s="2" t="s">
        <v>15</v>
      </c>
      <c r="I148" s="2" t="s">
        <v>15</v>
      </c>
      <c r="J148" s="2" t="s">
        <v>15</v>
      </c>
      <c r="K148" s="2" t="s">
        <v>15</v>
      </c>
      <c r="L148" s="2" t="s">
        <v>15</v>
      </c>
      <c r="M148" s="2" t="s">
        <v>15</v>
      </c>
    </row>
    <row r="149" spans="1:13" x14ac:dyDescent="0.35">
      <c r="A149" s="46" t="s">
        <v>1478</v>
      </c>
      <c r="B149" s="12">
        <v>6</v>
      </c>
      <c r="C149" s="2" t="s">
        <v>15</v>
      </c>
      <c r="D149" s="2" t="s">
        <v>15</v>
      </c>
      <c r="E149" s="2" t="s">
        <v>15</v>
      </c>
      <c r="F149" s="2" t="s">
        <v>15</v>
      </c>
      <c r="G149" s="2" t="s">
        <v>15</v>
      </c>
      <c r="H149" s="2" t="s">
        <v>15</v>
      </c>
      <c r="I149" s="2" t="s">
        <v>15</v>
      </c>
      <c r="J149" s="2" t="s">
        <v>15</v>
      </c>
      <c r="K149" s="2" t="s">
        <v>15</v>
      </c>
      <c r="L149" s="2" t="s">
        <v>15</v>
      </c>
      <c r="M149" s="2" t="s">
        <v>15</v>
      </c>
    </row>
    <row r="150" spans="1:13" x14ac:dyDescent="0.35">
      <c r="A150" s="46" t="s">
        <v>1479</v>
      </c>
      <c r="B150" s="12">
        <v>29</v>
      </c>
      <c r="C150" s="2" t="s">
        <v>15</v>
      </c>
      <c r="D150" s="2" t="s">
        <v>15</v>
      </c>
      <c r="E150" s="2" t="s">
        <v>15</v>
      </c>
      <c r="F150" s="2" t="s">
        <v>15</v>
      </c>
      <c r="G150" s="2" t="s">
        <v>15</v>
      </c>
      <c r="H150" s="2" t="s">
        <v>15</v>
      </c>
      <c r="I150" s="2" t="s">
        <v>15</v>
      </c>
      <c r="J150" s="2" t="s">
        <v>15</v>
      </c>
      <c r="K150" s="2" t="s">
        <v>15</v>
      </c>
      <c r="L150" s="2" t="s">
        <v>15</v>
      </c>
      <c r="M150" s="2" t="s">
        <v>15</v>
      </c>
    </row>
    <row r="151" spans="1:13" x14ac:dyDescent="0.35">
      <c r="A151" s="46" t="s">
        <v>1480</v>
      </c>
      <c r="B151" s="12">
        <v>10</v>
      </c>
      <c r="C151" s="2" t="s">
        <v>15</v>
      </c>
      <c r="D151" s="2" t="s">
        <v>15</v>
      </c>
      <c r="E151" s="2" t="s">
        <v>15</v>
      </c>
      <c r="F151" s="2" t="s">
        <v>15</v>
      </c>
      <c r="G151" s="2" t="s">
        <v>15</v>
      </c>
      <c r="H151" s="2" t="s">
        <v>15</v>
      </c>
      <c r="I151" s="2" t="s">
        <v>15</v>
      </c>
      <c r="J151" s="2" t="s">
        <v>15</v>
      </c>
      <c r="K151" s="2" t="s">
        <v>15</v>
      </c>
      <c r="L151" s="2" t="s">
        <v>15</v>
      </c>
      <c r="M151" s="2" t="s">
        <v>15</v>
      </c>
    </row>
    <row r="152" spans="1:13" x14ac:dyDescent="0.35">
      <c r="A152" s="46" t="s">
        <v>1481</v>
      </c>
      <c r="B152" s="12">
        <v>40</v>
      </c>
      <c r="C152" s="2" t="s">
        <v>15</v>
      </c>
      <c r="D152" s="2" t="s">
        <v>15</v>
      </c>
      <c r="E152" s="2" t="s">
        <v>15</v>
      </c>
      <c r="F152" s="2" t="s">
        <v>15</v>
      </c>
      <c r="G152" s="2" t="s">
        <v>15</v>
      </c>
      <c r="H152" s="2" t="s">
        <v>15</v>
      </c>
      <c r="I152" s="2" t="s">
        <v>15</v>
      </c>
      <c r="J152" s="2" t="s">
        <v>15</v>
      </c>
      <c r="K152" s="2" t="s">
        <v>15</v>
      </c>
      <c r="L152" s="2" t="s">
        <v>15</v>
      </c>
      <c r="M152" s="2" t="s">
        <v>15</v>
      </c>
    </row>
    <row r="153" spans="1:13" x14ac:dyDescent="0.35">
      <c r="A153" s="46" t="s">
        <v>1482</v>
      </c>
      <c r="B153" s="12">
        <v>11</v>
      </c>
      <c r="C153" s="2" t="s">
        <v>15</v>
      </c>
      <c r="D153" s="2" t="s">
        <v>15</v>
      </c>
      <c r="E153" s="2" t="s">
        <v>15</v>
      </c>
      <c r="F153" s="2" t="s">
        <v>15</v>
      </c>
      <c r="G153" s="2" t="s">
        <v>15</v>
      </c>
      <c r="H153" s="2" t="s">
        <v>15</v>
      </c>
      <c r="I153" s="2" t="s">
        <v>15</v>
      </c>
      <c r="J153" s="2" t="s">
        <v>15</v>
      </c>
      <c r="K153" s="2" t="s">
        <v>15</v>
      </c>
      <c r="L153" s="2" t="s">
        <v>15</v>
      </c>
      <c r="M153" s="2" t="s">
        <v>15</v>
      </c>
    </row>
    <row r="154" spans="1:13" x14ac:dyDescent="0.35">
      <c r="A154" s="46" t="s">
        <v>1483</v>
      </c>
      <c r="B154" s="12">
        <v>16</v>
      </c>
      <c r="C154" s="2" t="s">
        <v>15</v>
      </c>
      <c r="D154" s="2" t="s">
        <v>15</v>
      </c>
      <c r="E154" s="2" t="s">
        <v>15</v>
      </c>
      <c r="F154" s="2" t="s">
        <v>15</v>
      </c>
      <c r="G154" s="2" t="s">
        <v>15</v>
      </c>
      <c r="H154" s="2" t="s">
        <v>15</v>
      </c>
      <c r="I154" s="2" t="s">
        <v>15</v>
      </c>
      <c r="J154" s="2" t="s">
        <v>15</v>
      </c>
      <c r="K154" s="2" t="s">
        <v>15</v>
      </c>
      <c r="L154" s="2" t="s">
        <v>15</v>
      </c>
      <c r="M154" s="2" t="s">
        <v>15</v>
      </c>
    </row>
    <row r="155" spans="1:13" x14ac:dyDescent="0.35">
      <c r="A155" s="46" t="s">
        <v>1484</v>
      </c>
      <c r="B155" s="12">
        <v>45</v>
      </c>
      <c r="C155" s="2" t="s">
        <v>15</v>
      </c>
      <c r="D155" s="2" t="s">
        <v>15</v>
      </c>
      <c r="E155" s="2" t="s">
        <v>15</v>
      </c>
      <c r="F155" s="2" t="s">
        <v>15</v>
      </c>
      <c r="G155" s="2" t="s">
        <v>15</v>
      </c>
      <c r="H155" s="2" t="s">
        <v>15</v>
      </c>
      <c r="I155" s="2" t="s">
        <v>15</v>
      </c>
      <c r="J155" s="2" t="s">
        <v>15</v>
      </c>
      <c r="K155" s="2" t="s">
        <v>15</v>
      </c>
      <c r="L155" s="2" t="s">
        <v>15</v>
      </c>
      <c r="M155" s="2" t="s">
        <v>15</v>
      </c>
    </row>
    <row r="156" spans="1:13" x14ac:dyDescent="0.35">
      <c r="A156" s="46" t="s">
        <v>1485</v>
      </c>
      <c r="B156" s="12">
        <v>57</v>
      </c>
      <c r="C156" s="2" t="s">
        <v>15</v>
      </c>
      <c r="D156" s="2" t="s">
        <v>15</v>
      </c>
      <c r="E156" s="2" t="s">
        <v>15</v>
      </c>
      <c r="F156" s="2" t="s">
        <v>15</v>
      </c>
      <c r="G156" s="2" t="s">
        <v>15</v>
      </c>
      <c r="H156" s="2" t="s">
        <v>15</v>
      </c>
      <c r="I156" s="2" t="s">
        <v>15</v>
      </c>
      <c r="J156" s="2" t="s">
        <v>15</v>
      </c>
      <c r="K156" s="2" t="s">
        <v>15</v>
      </c>
      <c r="L156" s="2" t="s">
        <v>15</v>
      </c>
      <c r="M156" s="2" t="s">
        <v>15</v>
      </c>
    </row>
    <row r="157" spans="1:13" x14ac:dyDescent="0.35">
      <c r="A157" s="46" t="s">
        <v>1486</v>
      </c>
      <c r="B157" s="12">
        <v>32</v>
      </c>
      <c r="C157" s="2" t="s">
        <v>15</v>
      </c>
      <c r="D157" s="2" t="s">
        <v>15</v>
      </c>
      <c r="E157" s="2" t="s">
        <v>15</v>
      </c>
      <c r="F157" s="2" t="s">
        <v>15</v>
      </c>
      <c r="G157" s="2" t="s">
        <v>15</v>
      </c>
      <c r="H157" s="2" t="s">
        <v>15</v>
      </c>
      <c r="I157" s="2" t="s">
        <v>15</v>
      </c>
      <c r="J157" s="2" t="s">
        <v>15</v>
      </c>
      <c r="K157" s="2" t="s">
        <v>15</v>
      </c>
      <c r="L157" s="2" t="s">
        <v>15</v>
      </c>
      <c r="M157" s="2" t="s">
        <v>15</v>
      </c>
    </row>
    <row r="158" spans="1:13" x14ac:dyDescent="0.35">
      <c r="A158" s="46" t="s">
        <v>1487</v>
      </c>
      <c r="B158" s="12">
        <v>302</v>
      </c>
      <c r="C158" s="2" t="s">
        <v>15</v>
      </c>
      <c r="D158" s="2" t="s">
        <v>15</v>
      </c>
      <c r="E158" s="2" t="s">
        <v>15</v>
      </c>
      <c r="F158" s="2" t="s">
        <v>15</v>
      </c>
      <c r="G158" s="2" t="s">
        <v>15</v>
      </c>
      <c r="H158" s="2" t="s">
        <v>15</v>
      </c>
      <c r="I158" s="2" t="s">
        <v>15</v>
      </c>
      <c r="J158" s="2" t="s">
        <v>15</v>
      </c>
      <c r="K158" s="2" t="s">
        <v>15</v>
      </c>
      <c r="L158" s="2" t="s">
        <v>15</v>
      </c>
      <c r="M158" s="2" t="s">
        <v>15</v>
      </c>
    </row>
    <row r="159" spans="1:13" x14ac:dyDescent="0.35">
      <c r="A159" s="46" t="s">
        <v>1488</v>
      </c>
      <c r="B159" s="12">
        <v>101</v>
      </c>
      <c r="C159" s="2" t="s">
        <v>15</v>
      </c>
      <c r="D159" s="2" t="s">
        <v>15</v>
      </c>
      <c r="E159" s="2" t="s">
        <v>15</v>
      </c>
      <c r="F159" s="2" t="s">
        <v>15</v>
      </c>
      <c r="G159" s="2" t="s">
        <v>15</v>
      </c>
      <c r="H159" s="2" t="s">
        <v>15</v>
      </c>
      <c r="I159" s="2" t="s">
        <v>15</v>
      </c>
      <c r="J159" s="2" t="s">
        <v>15</v>
      </c>
      <c r="K159" s="2" t="s">
        <v>15</v>
      </c>
      <c r="L159" s="2" t="s">
        <v>15</v>
      </c>
      <c r="M159" s="2" t="s">
        <v>15</v>
      </c>
    </row>
    <row r="160" spans="1:13" x14ac:dyDescent="0.35">
      <c r="A160" s="46" t="s">
        <v>1489</v>
      </c>
      <c r="B160" s="12">
        <v>356</v>
      </c>
      <c r="C160" s="2" t="s">
        <v>15</v>
      </c>
      <c r="D160" s="2" t="s">
        <v>15</v>
      </c>
      <c r="E160" s="2" t="s">
        <v>15</v>
      </c>
      <c r="F160" s="12">
        <v>1</v>
      </c>
      <c r="G160" s="2" t="s">
        <v>15</v>
      </c>
      <c r="H160" s="2" t="s">
        <v>15</v>
      </c>
      <c r="I160" s="2" t="s">
        <v>15</v>
      </c>
      <c r="J160" s="2" t="s">
        <v>15</v>
      </c>
      <c r="K160" s="2" t="s">
        <v>15</v>
      </c>
      <c r="L160" s="2" t="s">
        <v>15</v>
      </c>
      <c r="M160" s="2" t="s">
        <v>15</v>
      </c>
    </row>
    <row r="161" spans="1:13" x14ac:dyDescent="0.35">
      <c r="A161" s="46" t="s">
        <v>1490</v>
      </c>
      <c r="B161" s="12">
        <v>64</v>
      </c>
      <c r="C161" s="2" t="s">
        <v>15</v>
      </c>
      <c r="D161" s="2" t="s">
        <v>15</v>
      </c>
      <c r="E161" s="2" t="s">
        <v>15</v>
      </c>
      <c r="F161" s="2" t="s">
        <v>15</v>
      </c>
      <c r="G161" s="12">
        <v>1</v>
      </c>
      <c r="H161" s="2" t="s">
        <v>15</v>
      </c>
      <c r="I161" s="2" t="s">
        <v>15</v>
      </c>
      <c r="J161" s="2" t="s">
        <v>15</v>
      </c>
      <c r="K161" s="2" t="s">
        <v>15</v>
      </c>
      <c r="L161" s="2" t="s">
        <v>15</v>
      </c>
      <c r="M161" s="2" t="s">
        <v>15</v>
      </c>
    </row>
    <row r="162" spans="1:13" x14ac:dyDescent="0.35">
      <c r="A162" s="46" t="s">
        <v>1491</v>
      </c>
      <c r="B162" s="12">
        <v>200</v>
      </c>
      <c r="C162" s="2" t="s">
        <v>15</v>
      </c>
      <c r="D162" s="2" t="s">
        <v>15</v>
      </c>
      <c r="E162" s="2" t="s">
        <v>15</v>
      </c>
      <c r="F162" s="2" t="s">
        <v>15</v>
      </c>
      <c r="G162" s="2" t="s">
        <v>15</v>
      </c>
      <c r="H162" s="2" t="s">
        <v>15</v>
      </c>
      <c r="I162" s="2" t="s">
        <v>15</v>
      </c>
      <c r="J162" s="2" t="s">
        <v>15</v>
      </c>
      <c r="K162" s="2" t="s">
        <v>15</v>
      </c>
      <c r="L162" s="2" t="s">
        <v>15</v>
      </c>
      <c r="M162" s="2" t="s">
        <v>15</v>
      </c>
    </row>
    <row r="163" spans="1:13" x14ac:dyDescent="0.35">
      <c r="A163" s="46" t="s">
        <v>1492</v>
      </c>
      <c r="B163" s="12">
        <v>91</v>
      </c>
      <c r="C163" s="2" t="s">
        <v>15</v>
      </c>
      <c r="D163" s="2" t="s">
        <v>15</v>
      </c>
      <c r="E163" s="2" t="s">
        <v>15</v>
      </c>
      <c r="F163" s="2" t="s">
        <v>15</v>
      </c>
      <c r="G163" s="2" t="s">
        <v>15</v>
      </c>
      <c r="H163" s="2" t="s">
        <v>15</v>
      </c>
      <c r="I163" s="2" t="s">
        <v>15</v>
      </c>
      <c r="J163" s="2" t="s">
        <v>15</v>
      </c>
      <c r="K163" s="2" t="s">
        <v>15</v>
      </c>
      <c r="L163" s="2" t="s">
        <v>15</v>
      </c>
      <c r="M163" s="2" t="s">
        <v>15</v>
      </c>
    </row>
    <row r="164" spans="1:13" x14ac:dyDescent="0.35">
      <c r="A164" s="46" t="s">
        <v>1493</v>
      </c>
      <c r="B164" s="12">
        <v>218</v>
      </c>
      <c r="C164" s="2" t="s">
        <v>15</v>
      </c>
      <c r="D164" s="2" t="s">
        <v>15</v>
      </c>
      <c r="E164" s="2" t="s">
        <v>15</v>
      </c>
      <c r="F164" s="2" t="s">
        <v>15</v>
      </c>
      <c r="G164" s="2" t="s">
        <v>15</v>
      </c>
      <c r="H164" s="2" t="s">
        <v>15</v>
      </c>
      <c r="I164" s="2" t="s">
        <v>15</v>
      </c>
      <c r="J164" s="2" t="s">
        <v>15</v>
      </c>
      <c r="K164" s="2" t="s">
        <v>15</v>
      </c>
      <c r="L164" s="2" t="s">
        <v>15</v>
      </c>
      <c r="M164" s="2" t="s">
        <v>15</v>
      </c>
    </row>
    <row r="165" spans="1:13" x14ac:dyDescent="0.35">
      <c r="A165" s="46" t="s">
        <v>1494</v>
      </c>
      <c r="B165" s="12">
        <v>951</v>
      </c>
      <c r="C165" s="12">
        <v>4</v>
      </c>
      <c r="D165" s="12">
        <v>7</v>
      </c>
      <c r="E165" s="12">
        <v>4</v>
      </c>
      <c r="F165" s="12">
        <v>10</v>
      </c>
      <c r="G165" s="12">
        <v>3</v>
      </c>
      <c r="H165" s="12">
        <v>10</v>
      </c>
      <c r="I165" s="12">
        <v>4</v>
      </c>
      <c r="J165" s="12">
        <v>7</v>
      </c>
      <c r="K165" s="12">
        <v>6</v>
      </c>
      <c r="L165" s="12">
        <v>11</v>
      </c>
      <c r="M165" s="12">
        <v>7</v>
      </c>
    </row>
    <row r="166" spans="1:13" x14ac:dyDescent="0.35">
      <c r="A166" s="46" t="s">
        <v>1495</v>
      </c>
      <c r="B166" s="12">
        <v>475</v>
      </c>
      <c r="C166" s="2" t="s">
        <v>15</v>
      </c>
      <c r="D166" s="2" t="s">
        <v>15</v>
      </c>
      <c r="E166" s="2" t="s">
        <v>15</v>
      </c>
      <c r="F166" s="2" t="s">
        <v>15</v>
      </c>
      <c r="G166" s="12">
        <v>4</v>
      </c>
      <c r="H166" s="12">
        <v>1</v>
      </c>
      <c r="I166" s="2" t="s">
        <v>15</v>
      </c>
      <c r="J166" s="2" t="s">
        <v>15</v>
      </c>
      <c r="K166" s="2" t="s">
        <v>15</v>
      </c>
      <c r="L166" s="2" t="s">
        <v>15</v>
      </c>
      <c r="M166" s="12">
        <v>5</v>
      </c>
    </row>
    <row r="167" spans="1:13" x14ac:dyDescent="0.35">
      <c r="A167" s="46" t="s">
        <v>1496</v>
      </c>
      <c r="B167" s="12">
        <v>242</v>
      </c>
      <c r="C167" s="2" t="s">
        <v>15</v>
      </c>
      <c r="D167" s="2" t="s">
        <v>15</v>
      </c>
      <c r="E167" s="2" t="s">
        <v>15</v>
      </c>
      <c r="F167" s="2" t="s">
        <v>15</v>
      </c>
      <c r="G167" s="2" t="s">
        <v>15</v>
      </c>
      <c r="H167" s="2" t="s">
        <v>15</v>
      </c>
      <c r="I167" s="2" t="s">
        <v>15</v>
      </c>
      <c r="J167" s="2" t="s">
        <v>15</v>
      </c>
      <c r="K167" s="2" t="s">
        <v>15</v>
      </c>
      <c r="L167" s="2" t="s">
        <v>15</v>
      </c>
      <c r="M167" s="2" t="s">
        <v>15</v>
      </c>
    </row>
    <row r="168" spans="1:13" x14ac:dyDescent="0.35">
      <c r="A168" s="46" t="s">
        <v>1497</v>
      </c>
      <c r="B168" s="12">
        <v>1523</v>
      </c>
      <c r="C168" s="2" t="s">
        <v>15</v>
      </c>
      <c r="D168" s="12">
        <v>7</v>
      </c>
      <c r="E168" s="12">
        <v>5</v>
      </c>
      <c r="F168" s="12">
        <v>6</v>
      </c>
      <c r="G168" s="12">
        <v>6</v>
      </c>
      <c r="H168" s="12">
        <v>5</v>
      </c>
      <c r="I168" s="12">
        <v>6</v>
      </c>
      <c r="J168" s="2" t="s">
        <v>15</v>
      </c>
      <c r="K168" s="12">
        <v>1</v>
      </c>
      <c r="L168" s="12">
        <v>3</v>
      </c>
      <c r="M168" s="2" t="s">
        <v>15</v>
      </c>
    </row>
    <row r="169" spans="1:13" ht="16.5" x14ac:dyDescent="0.35">
      <c r="A169" s="46" t="s">
        <v>1498</v>
      </c>
      <c r="B169" s="2" t="s">
        <v>15</v>
      </c>
      <c r="C169" s="2" t="s">
        <v>15</v>
      </c>
      <c r="D169" s="2" t="s">
        <v>15</v>
      </c>
      <c r="E169" s="2" t="s">
        <v>15</v>
      </c>
      <c r="F169" s="2" t="s">
        <v>15</v>
      </c>
      <c r="G169" s="2" t="s">
        <v>15</v>
      </c>
      <c r="H169" s="2" t="s">
        <v>15</v>
      </c>
      <c r="I169" s="2" t="s">
        <v>15</v>
      </c>
      <c r="J169" s="2" t="s">
        <v>15</v>
      </c>
      <c r="K169" s="2" t="s">
        <v>15</v>
      </c>
      <c r="L169" s="2" t="s">
        <v>15</v>
      </c>
      <c r="M169" s="2" t="s">
        <v>15</v>
      </c>
    </row>
    <row r="171" spans="1:13" ht="16.5" x14ac:dyDescent="0.35">
      <c r="A171" s="45" t="s">
        <v>1499</v>
      </c>
    </row>
    <row r="172" spans="1:13" x14ac:dyDescent="0.35">
      <c r="A172" s="45" t="s">
        <v>1500</v>
      </c>
      <c r="B172" s="12">
        <v>4728</v>
      </c>
      <c r="C172" s="12">
        <v>9</v>
      </c>
      <c r="D172" s="12">
        <v>19</v>
      </c>
      <c r="E172" s="12">
        <v>16</v>
      </c>
      <c r="F172" s="12">
        <v>19</v>
      </c>
      <c r="G172" s="12">
        <v>14</v>
      </c>
      <c r="H172" s="12">
        <v>20</v>
      </c>
      <c r="I172" s="12">
        <v>11</v>
      </c>
      <c r="J172" s="12">
        <v>15</v>
      </c>
      <c r="K172" s="12">
        <v>10</v>
      </c>
      <c r="L172" s="12">
        <v>18</v>
      </c>
      <c r="M172" s="12">
        <v>14</v>
      </c>
    </row>
    <row r="173" spans="1:13" x14ac:dyDescent="0.35">
      <c r="A173" s="46" t="s">
        <v>14</v>
      </c>
      <c r="B173" s="2" t="s">
        <v>15</v>
      </c>
      <c r="C173" s="12">
        <v>7</v>
      </c>
      <c r="D173" s="12">
        <v>12</v>
      </c>
      <c r="E173" s="12">
        <v>12</v>
      </c>
      <c r="F173" s="12">
        <v>14</v>
      </c>
      <c r="G173" s="12">
        <v>6</v>
      </c>
      <c r="H173" s="12">
        <v>15</v>
      </c>
      <c r="I173" s="12">
        <v>7</v>
      </c>
      <c r="J173" s="12">
        <v>11</v>
      </c>
      <c r="K173" s="2" t="s">
        <v>15</v>
      </c>
      <c r="L173" s="2" t="s">
        <v>15</v>
      </c>
      <c r="M173" s="2" t="s">
        <v>15</v>
      </c>
    </row>
    <row r="174" spans="1:13" ht="16.5" x14ac:dyDescent="0.35">
      <c r="A174" s="47" t="s">
        <v>1501</v>
      </c>
      <c r="B174" s="12">
        <v>548</v>
      </c>
      <c r="C174" s="2" t="s">
        <v>15</v>
      </c>
      <c r="D174" s="2" t="s">
        <v>15</v>
      </c>
      <c r="E174" s="12">
        <v>3</v>
      </c>
      <c r="F174" s="12">
        <v>7</v>
      </c>
      <c r="G174" s="2" t="s">
        <v>15</v>
      </c>
      <c r="H174" s="12">
        <v>4</v>
      </c>
      <c r="I174" s="12">
        <v>3</v>
      </c>
      <c r="J174" s="12">
        <v>5</v>
      </c>
      <c r="K174" s="2" t="s">
        <v>15</v>
      </c>
      <c r="L174" s="2" t="s">
        <v>15</v>
      </c>
      <c r="M174" s="2" t="s">
        <v>15</v>
      </c>
    </row>
    <row r="175" spans="1:13" x14ac:dyDescent="0.35">
      <c r="A175" s="47" t="s">
        <v>154</v>
      </c>
      <c r="B175" s="12">
        <v>986</v>
      </c>
      <c r="C175" s="12">
        <v>5</v>
      </c>
      <c r="D175" s="12">
        <v>11</v>
      </c>
      <c r="E175" s="12">
        <v>6</v>
      </c>
      <c r="F175" s="12">
        <v>7</v>
      </c>
      <c r="G175" s="12">
        <v>4</v>
      </c>
      <c r="H175" s="12">
        <v>10</v>
      </c>
      <c r="I175" s="12">
        <v>4</v>
      </c>
      <c r="J175" s="12">
        <v>6</v>
      </c>
      <c r="K175" s="2" t="s">
        <v>15</v>
      </c>
      <c r="L175" s="12">
        <v>10</v>
      </c>
      <c r="M175" s="12">
        <v>7</v>
      </c>
    </row>
    <row r="176" spans="1:13" x14ac:dyDescent="0.35">
      <c r="A176" s="47" t="s">
        <v>275</v>
      </c>
      <c r="B176" s="12">
        <v>383</v>
      </c>
      <c r="C176" s="2" t="s">
        <v>15</v>
      </c>
      <c r="D176" s="2" t="s">
        <v>15</v>
      </c>
      <c r="E176" s="12">
        <v>3</v>
      </c>
      <c r="F176" s="2" t="s">
        <v>15</v>
      </c>
      <c r="G176" s="2" t="s">
        <v>15</v>
      </c>
      <c r="H176" s="2" t="s">
        <v>15</v>
      </c>
      <c r="I176" s="2" t="s">
        <v>15</v>
      </c>
      <c r="J176" s="2" t="s">
        <v>15</v>
      </c>
      <c r="K176" s="2" t="s">
        <v>15</v>
      </c>
      <c r="L176" s="2" t="s">
        <v>15</v>
      </c>
      <c r="M176" s="2" t="s">
        <v>15</v>
      </c>
    </row>
    <row r="177" spans="1:14" ht="16.5" x14ac:dyDescent="0.35">
      <c r="A177" s="46" t="s">
        <v>1502</v>
      </c>
      <c r="B177" s="2" t="s">
        <v>15</v>
      </c>
      <c r="C177" s="2" t="s">
        <v>15</v>
      </c>
      <c r="D177" s="12">
        <v>7</v>
      </c>
      <c r="E177" s="12">
        <v>4</v>
      </c>
      <c r="F177" s="12">
        <v>5</v>
      </c>
      <c r="G177" s="12">
        <v>8</v>
      </c>
      <c r="H177" s="12">
        <v>5</v>
      </c>
      <c r="I177" s="12">
        <v>4</v>
      </c>
      <c r="J177" s="12">
        <v>4</v>
      </c>
      <c r="K177" s="2" t="s">
        <v>15</v>
      </c>
      <c r="L177" s="2" t="s">
        <v>15</v>
      </c>
      <c r="M177" s="2" t="s">
        <v>15</v>
      </c>
    </row>
    <row r="178" spans="1:14" x14ac:dyDescent="0.35">
      <c r="A178" s="47" t="s">
        <v>521</v>
      </c>
      <c r="B178" s="12">
        <v>1452</v>
      </c>
      <c r="C178" s="2" t="s">
        <v>15</v>
      </c>
      <c r="D178" s="12">
        <v>5</v>
      </c>
      <c r="E178" s="12">
        <v>3</v>
      </c>
      <c r="F178" s="12">
        <v>3</v>
      </c>
      <c r="G178" s="12">
        <v>4</v>
      </c>
      <c r="H178" s="2" t="s">
        <v>15</v>
      </c>
      <c r="I178" s="2" t="s">
        <v>15</v>
      </c>
      <c r="J178" s="2" t="s">
        <v>15</v>
      </c>
      <c r="K178" s="2" t="s">
        <v>15</v>
      </c>
      <c r="L178" s="2" t="s">
        <v>15</v>
      </c>
      <c r="M178" s="2" t="s">
        <v>15</v>
      </c>
    </row>
    <row r="179" spans="1:14" x14ac:dyDescent="0.35">
      <c r="A179" s="47" t="s">
        <v>751</v>
      </c>
      <c r="B179" s="12">
        <v>36</v>
      </c>
      <c r="C179" s="2" t="s">
        <v>15</v>
      </c>
      <c r="D179" s="2" t="s">
        <v>15</v>
      </c>
      <c r="E179" s="2" t="s">
        <v>15</v>
      </c>
      <c r="F179" s="2" t="s">
        <v>15</v>
      </c>
      <c r="G179" s="2" t="s">
        <v>15</v>
      </c>
      <c r="H179" s="2" t="s">
        <v>15</v>
      </c>
      <c r="I179" s="2" t="s">
        <v>15</v>
      </c>
      <c r="J179" s="2" t="s">
        <v>15</v>
      </c>
      <c r="K179" s="2" t="s">
        <v>15</v>
      </c>
      <c r="L179" s="2" t="s">
        <v>15</v>
      </c>
      <c r="M179" s="2" t="s">
        <v>15</v>
      </c>
    </row>
    <row r="180" spans="1:14" x14ac:dyDescent="0.35">
      <c r="A180" s="47" t="s">
        <v>773</v>
      </c>
      <c r="B180" s="12">
        <v>97</v>
      </c>
      <c r="C180" s="2" t="s">
        <v>15</v>
      </c>
      <c r="D180" s="2" t="s">
        <v>15</v>
      </c>
      <c r="E180" s="2" t="s">
        <v>15</v>
      </c>
      <c r="F180" s="2" t="s">
        <v>15</v>
      </c>
      <c r="G180" s="2" t="s">
        <v>15</v>
      </c>
      <c r="H180" s="2" t="s">
        <v>15</v>
      </c>
      <c r="I180" s="2" t="s">
        <v>15</v>
      </c>
      <c r="J180" s="2" t="s">
        <v>15</v>
      </c>
      <c r="K180" s="2" t="s">
        <v>15</v>
      </c>
      <c r="L180" s="2" t="s">
        <v>15</v>
      </c>
      <c r="M180" s="2" t="s">
        <v>15</v>
      </c>
    </row>
    <row r="181" spans="1:14" x14ac:dyDescent="0.35">
      <c r="A181" s="47" t="s">
        <v>816</v>
      </c>
      <c r="B181" s="2" t="s">
        <v>15</v>
      </c>
      <c r="C181" s="2" t="s">
        <v>15</v>
      </c>
      <c r="D181" s="2" t="s">
        <v>15</v>
      </c>
      <c r="E181" s="12">
        <v>1</v>
      </c>
      <c r="F181" s="2" t="s">
        <v>15</v>
      </c>
      <c r="G181" s="2" t="s">
        <v>15</v>
      </c>
      <c r="H181" s="12">
        <v>4</v>
      </c>
      <c r="I181" s="2" t="s">
        <v>15</v>
      </c>
      <c r="J181" s="2" t="s">
        <v>15</v>
      </c>
      <c r="K181" s="2" t="s">
        <v>15</v>
      </c>
      <c r="L181" s="2" t="s">
        <v>15</v>
      </c>
      <c r="M181" s="2" t="s">
        <v>15</v>
      </c>
    </row>
    <row r="182" spans="1:14" x14ac:dyDescent="0.35">
      <c r="A182" s="47" t="s">
        <v>1503</v>
      </c>
      <c r="B182" s="12">
        <v>167</v>
      </c>
      <c r="C182" s="2" t="s">
        <v>15</v>
      </c>
      <c r="D182" s="2" t="s">
        <v>15</v>
      </c>
      <c r="E182" s="2" t="s">
        <v>15</v>
      </c>
      <c r="F182" s="2" t="s">
        <v>15</v>
      </c>
      <c r="G182" s="12">
        <v>1</v>
      </c>
      <c r="H182" s="2" t="s">
        <v>15</v>
      </c>
      <c r="I182" s="2" t="s">
        <v>15</v>
      </c>
      <c r="J182" s="2" t="s">
        <v>15</v>
      </c>
      <c r="K182" s="2" t="s">
        <v>15</v>
      </c>
      <c r="L182" s="2" t="s">
        <v>15</v>
      </c>
      <c r="M182" s="2" t="s">
        <v>15</v>
      </c>
    </row>
    <row r="183" spans="1:14" x14ac:dyDescent="0.35">
      <c r="A183" s="47" t="s">
        <v>991</v>
      </c>
      <c r="B183" s="12">
        <v>243</v>
      </c>
      <c r="C183" s="2" t="s">
        <v>15</v>
      </c>
      <c r="D183" s="2" t="s">
        <v>15</v>
      </c>
      <c r="E183" s="2" t="s">
        <v>15</v>
      </c>
      <c r="F183" s="2" t="s">
        <v>15</v>
      </c>
      <c r="G183" s="2" t="s">
        <v>15</v>
      </c>
      <c r="H183" s="2" t="s">
        <v>15</v>
      </c>
      <c r="I183" s="2" t="s">
        <v>15</v>
      </c>
      <c r="J183" s="2" t="s">
        <v>15</v>
      </c>
      <c r="K183" s="2" t="s">
        <v>15</v>
      </c>
      <c r="L183" s="2" t="s">
        <v>15</v>
      </c>
      <c r="M183" s="2" t="s">
        <v>15</v>
      </c>
    </row>
    <row r="184" spans="1:14" x14ac:dyDescent="0.35">
      <c r="A184" s="47" t="s">
        <v>1167</v>
      </c>
      <c r="B184" s="12">
        <v>242</v>
      </c>
      <c r="C184" s="2" t="s">
        <v>15</v>
      </c>
      <c r="D184" s="2" t="s">
        <v>15</v>
      </c>
      <c r="E184" s="2" t="s">
        <v>15</v>
      </c>
      <c r="F184" s="2" t="s">
        <v>15</v>
      </c>
      <c r="G184" s="2" t="s">
        <v>15</v>
      </c>
      <c r="H184" s="2" t="s">
        <v>15</v>
      </c>
      <c r="I184" s="2" t="s">
        <v>15</v>
      </c>
      <c r="J184" s="2" t="s">
        <v>15</v>
      </c>
      <c r="K184" s="2" t="s">
        <v>15</v>
      </c>
      <c r="L184" s="2" t="s">
        <v>15</v>
      </c>
      <c r="M184" s="2" t="s">
        <v>15</v>
      </c>
    </row>
    <row r="186" spans="1:14" ht="16.5" x14ac:dyDescent="0.35">
      <c r="A186" s="45" t="s">
        <v>1504</v>
      </c>
      <c r="B186" s="2" t="s">
        <v>15</v>
      </c>
      <c r="C186" s="2" t="s">
        <v>15</v>
      </c>
      <c r="D186" s="2" t="s">
        <v>15</v>
      </c>
      <c r="E186" s="2" t="s">
        <v>15</v>
      </c>
      <c r="F186" s="2" t="s">
        <v>15</v>
      </c>
      <c r="G186" s="2" t="s">
        <v>15</v>
      </c>
      <c r="H186" s="2" t="s">
        <v>15</v>
      </c>
      <c r="I186" s="2" t="s">
        <v>15</v>
      </c>
      <c r="J186" s="2" t="s">
        <v>15</v>
      </c>
      <c r="K186" s="2" t="s">
        <v>15</v>
      </c>
      <c r="L186" s="2" t="s">
        <v>15</v>
      </c>
      <c r="M186" s="2" t="s">
        <v>15</v>
      </c>
    </row>
    <row r="187" spans="1:14" x14ac:dyDescent="0.35">
      <c r="A187" s="46" t="s">
        <v>1505</v>
      </c>
      <c r="B187" s="12">
        <v>98</v>
      </c>
      <c r="C187" s="2" t="s">
        <v>15</v>
      </c>
      <c r="D187" s="2" t="s">
        <v>15</v>
      </c>
      <c r="E187" s="2" t="s">
        <v>15</v>
      </c>
      <c r="F187" s="2" t="s">
        <v>15</v>
      </c>
      <c r="G187" s="2" t="s">
        <v>15</v>
      </c>
      <c r="H187" s="2" t="s">
        <v>15</v>
      </c>
      <c r="I187" s="2" t="s">
        <v>15</v>
      </c>
      <c r="J187" s="2" t="s">
        <v>15</v>
      </c>
      <c r="K187" s="2" t="s">
        <v>15</v>
      </c>
      <c r="L187" s="2" t="s">
        <v>15</v>
      </c>
      <c r="M187" s="2" t="s">
        <v>15</v>
      </c>
    </row>
    <row r="188" spans="1:14" x14ac:dyDescent="0.35">
      <c r="A188" s="46" t="s">
        <v>1506</v>
      </c>
      <c r="B188" s="12">
        <v>83</v>
      </c>
      <c r="C188" s="2" t="s">
        <v>15</v>
      </c>
      <c r="D188" s="2" t="s">
        <v>15</v>
      </c>
      <c r="E188" s="2" t="s">
        <v>15</v>
      </c>
      <c r="F188" s="2" t="s">
        <v>15</v>
      </c>
      <c r="G188" s="2" t="s">
        <v>15</v>
      </c>
      <c r="H188" s="2" t="s">
        <v>15</v>
      </c>
      <c r="I188" s="2" t="s">
        <v>15</v>
      </c>
      <c r="J188" s="2" t="s">
        <v>15</v>
      </c>
      <c r="K188" s="2" t="s">
        <v>15</v>
      </c>
      <c r="L188" s="2" t="s">
        <v>15</v>
      </c>
      <c r="M188" s="2" t="s">
        <v>15</v>
      </c>
    </row>
    <row r="189" spans="1:14" x14ac:dyDescent="0.35">
      <c r="A189" s="46" t="s">
        <v>1507</v>
      </c>
      <c r="B189" s="12">
        <v>280</v>
      </c>
      <c r="C189" s="2" t="s">
        <v>15</v>
      </c>
      <c r="D189" s="2" t="s">
        <v>15</v>
      </c>
      <c r="E189" s="2" t="s">
        <v>15</v>
      </c>
      <c r="F189" s="2" t="s">
        <v>15</v>
      </c>
      <c r="G189" s="2" t="s">
        <v>15</v>
      </c>
      <c r="H189" s="2" t="s">
        <v>15</v>
      </c>
      <c r="I189" s="2" t="s">
        <v>15</v>
      </c>
      <c r="J189" s="2" t="s">
        <v>15</v>
      </c>
      <c r="K189" s="2" t="s">
        <v>15</v>
      </c>
      <c r="L189" s="2" t="s">
        <v>15</v>
      </c>
      <c r="M189" s="2" t="s">
        <v>15</v>
      </c>
    </row>
    <row r="190" spans="1:14" x14ac:dyDescent="0.35">
      <c r="A190" s="4" t="s">
        <v>0</v>
      </c>
      <c r="B190" s="66" t="s">
        <v>0</v>
      </c>
      <c r="C190" s="56"/>
      <c r="D190" s="56"/>
      <c r="E190" s="56"/>
      <c r="F190" s="56"/>
      <c r="G190" s="56"/>
      <c r="H190" s="56"/>
      <c r="I190" s="56"/>
      <c r="J190" s="56"/>
      <c r="K190" s="56"/>
      <c r="L190" s="56"/>
      <c r="M190" s="56"/>
      <c r="N190" s="56"/>
    </row>
    <row r="191" spans="1:14" ht="15.75" customHeight="1" x14ac:dyDescent="0.35">
      <c r="A191" s="66" t="s">
        <v>1147</v>
      </c>
      <c r="B191" s="56"/>
      <c r="C191" s="56"/>
      <c r="D191" s="56"/>
      <c r="E191" s="56"/>
      <c r="F191" s="56"/>
      <c r="G191" s="56"/>
      <c r="H191" s="56"/>
      <c r="I191" s="56"/>
      <c r="J191" s="56"/>
      <c r="K191" s="56"/>
      <c r="L191" s="56"/>
      <c r="M191" s="56"/>
    </row>
    <row r="192" spans="1:14" ht="15.75" customHeight="1" x14ac:dyDescent="0.35">
      <c r="A192" s="66" t="s">
        <v>1508</v>
      </c>
      <c r="B192" s="56"/>
      <c r="C192" s="56"/>
      <c r="D192" s="56"/>
      <c r="E192" s="56"/>
      <c r="F192" s="56"/>
      <c r="G192" s="56"/>
      <c r="H192" s="56"/>
      <c r="I192" s="56"/>
      <c r="J192" s="56"/>
      <c r="K192" s="56"/>
      <c r="L192" s="56"/>
      <c r="M192" s="56"/>
    </row>
    <row r="193" spans="1:13" ht="15.75" customHeight="1" x14ac:dyDescent="0.35">
      <c r="A193" s="66" t="s">
        <v>1509</v>
      </c>
      <c r="B193" s="56"/>
      <c r="C193" s="56"/>
      <c r="D193" s="56"/>
      <c r="E193" s="56"/>
      <c r="F193" s="56"/>
      <c r="G193" s="56"/>
      <c r="H193" s="56"/>
      <c r="I193" s="56"/>
      <c r="J193" s="56"/>
      <c r="K193" s="56"/>
      <c r="L193" s="56"/>
      <c r="M193" s="56"/>
    </row>
    <row r="194" spans="1:13" ht="15.75" customHeight="1" x14ac:dyDescent="0.35">
      <c r="A194" s="66" t="s">
        <v>1510</v>
      </c>
      <c r="B194" s="56"/>
      <c r="C194" s="56"/>
      <c r="D194" s="56"/>
      <c r="E194" s="56"/>
      <c r="F194" s="56"/>
      <c r="G194" s="56"/>
      <c r="H194" s="56"/>
      <c r="I194" s="56"/>
      <c r="J194" s="56"/>
      <c r="K194" s="56"/>
      <c r="L194" s="56"/>
      <c r="M194" s="56"/>
    </row>
    <row r="195" spans="1:13" ht="15.75" customHeight="1" x14ac:dyDescent="0.35">
      <c r="A195" s="66" t="s">
        <v>1511</v>
      </c>
      <c r="B195" s="56"/>
      <c r="C195" s="56"/>
      <c r="D195" s="56"/>
      <c r="E195" s="56"/>
      <c r="F195" s="56"/>
      <c r="G195" s="56"/>
      <c r="H195" s="56"/>
      <c r="I195" s="56"/>
      <c r="J195" s="56"/>
      <c r="K195" s="56"/>
      <c r="L195" s="56"/>
      <c r="M195" s="56"/>
    </row>
    <row r="196" spans="1:13" ht="15.75" customHeight="1" x14ac:dyDescent="0.35">
      <c r="A196" s="66" t="s">
        <v>1512</v>
      </c>
      <c r="B196" s="56"/>
      <c r="C196" s="56"/>
      <c r="D196" s="56"/>
      <c r="E196" s="56"/>
      <c r="F196" s="56"/>
      <c r="G196" s="56"/>
      <c r="H196" s="56"/>
      <c r="I196" s="56"/>
      <c r="J196" s="56"/>
      <c r="K196" s="56"/>
      <c r="L196" s="56"/>
      <c r="M196" s="56"/>
    </row>
    <row r="197" spans="1:13" ht="15.75" customHeight="1" x14ac:dyDescent="0.35">
      <c r="A197" s="66" t="s">
        <v>1513</v>
      </c>
      <c r="B197" s="56"/>
      <c r="C197" s="56"/>
      <c r="D197" s="56"/>
      <c r="E197" s="56"/>
      <c r="F197" s="56"/>
      <c r="G197" s="56"/>
      <c r="H197" s="56"/>
      <c r="I197" s="56"/>
      <c r="J197" s="56"/>
      <c r="K197" s="56"/>
      <c r="L197" s="56"/>
      <c r="M197" s="56"/>
    </row>
    <row r="198" spans="1:13" ht="31.5" customHeight="1" x14ac:dyDescent="0.35">
      <c r="A198" s="66" t="s">
        <v>1514</v>
      </c>
      <c r="B198" s="56"/>
      <c r="C198" s="56"/>
      <c r="D198" s="56"/>
      <c r="E198" s="56"/>
      <c r="F198" s="56"/>
      <c r="G198" s="56"/>
      <c r="H198" s="56"/>
      <c r="I198" s="56"/>
      <c r="J198" s="56"/>
      <c r="K198" s="56"/>
      <c r="L198" s="56"/>
      <c r="M198" s="56"/>
    </row>
    <row r="199" spans="1:13" ht="15.75" customHeight="1" x14ac:dyDescent="0.35">
      <c r="A199" s="66" t="s">
        <v>1515</v>
      </c>
      <c r="B199" s="56"/>
      <c r="C199" s="56"/>
      <c r="D199" s="56"/>
      <c r="E199" s="56"/>
      <c r="F199" s="56"/>
      <c r="G199" s="56"/>
      <c r="H199" s="56"/>
      <c r="I199" s="56"/>
      <c r="J199" s="56"/>
      <c r="K199" s="56"/>
      <c r="L199" s="56"/>
      <c r="M199" s="56"/>
    </row>
    <row r="200" spans="1:13" ht="47.25" customHeight="1" x14ac:dyDescent="0.35">
      <c r="A200" s="66" t="s">
        <v>1516</v>
      </c>
      <c r="B200" s="56"/>
      <c r="C200" s="56"/>
      <c r="D200" s="56"/>
      <c r="E200" s="56"/>
      <c r="F200" s="56"/>
      <c r="G200" s="56"/>
      <c r="H200" s="56"/>
      <c r="I200" s="56"/>
      <c r="J200" s="56"/>
      <c r="K200" s="56"/>
      <c r="L200" s="56"/>
      <c r="M200" s="56"/>
    </row>
    <row r="201" spans="1:13" ht="31.5" customHeight="1" x14ac:dyDescent="0.35">
      <c r="A201" s="66" t="s">
        <v>1517</v>
      </c>
      <c r="B201" s="56"/>
      <c r="C201" s="56"/>
      <c r="D201" s="56"/>
      <c r="E201" s="56"/>
      <c r="F201" s="56"/>
      <c r="G201" s="56"/>
      <c r="H201" s="56"/>
      <c r="I201" s="56"/>
      <c r="J201" s="56"/>
      <c r="K201" s="56"/>
      <c r="L201" s="56"/>
      <c r="M201" s="56"/>
    </row>
    <row r="202" spans="1:13" ht="15.75" customHeight="1" x14ac:dyDescent="0.35">
      <c r="A202" s="66" t="s">
        <v>1518</v>
      </c>
      <c r="B202" s="56"/>
      <c r="C202" s="56"/>
      <c r="D202" s="56"/>
      <c r="E202" s="56"/>
      <c r="F202" s="56"/>
      <c r="G202" s="56"/>
      <c r="H202" s="56"/>
      <c r="I202" s="56"/>
      <c r="J202" s="56"/>
      <c r="K202" s="56"/>
      <c r="L202" s="56"/>
      <c r="M202" s="56"/>
    </row>
    <row r="203" spans="1:13" ht="31.5" customHeight="1" x14ac:dyDescent="0.35">
      <c r="A203" s="66" t="s">
        <v>1519</v>
      </c>
      <c r="B203" s="56"/>
      <c r="C203" s="56"/>
      <c r="D203" s="56"/>
      <c r="E203" s="56"/>
      <c r="F203" s="56"/>
      <c r="G203" s="56"/>
      <c r="H203" s="56"/>
      <c r="I203" s="56"/>
      <c r="J203" s="56"/>
      <c r="K203" s="56"/>
      <c r="L203" s="56"/>
      <c r="M203" s="56"/>
    </row>
    <row r="204" spans="1:13" ht="31.5" customHeight="1" x14ac:dyDescent="0.35">
      <c r="A204" s="66" t="s">
        <v>1520</v>
      </c>
      <c r="B204" s="56"/>
      <c r="C204" s="56"/>
      <c r="D204" s="56"/>
      <c r="E204" s="56"/>
      <c r="F204" s="56"/>
      <c r="G204" s="56"/>
      <c r="H204" s="56"/>
      <c r="I204" s="56"/>
      <c r="J204" s="56"/>
      <c r="K204" s="56"/>
      <c r="L204" s="56"/>
      <c r="M204" s="56"/>
    </row>
    <row r="205" spans="1:13" ht="15.75" customHeight="1" x14ac:dyDescent="0.35">
      <c r="A205" s="66" t="s">
        <v>1524</v>
      </c>
      <c r="B205" s="56"/>
      <c r="C205" s="56"/>
      <c r="D205" s="56"/>
      <c r="E205" s="56"/>
      <c r="F205" s="56"/>
      <c r="G205" s="56"/>
      <c r="H205" s="56"/>
      <c r="I205" s="56"/>
      <c r="J205" s="56"/>
      <c r="K205" s="56"/>
      <c r="L205" s="56"/>
      <c r="M205" s="56"/>
    </row>
  </sheetData>
  <mergeCells count="21">
    <mergeCell ref="A196:M196"/>
    <mergeCell ref="A1:M1"/>
    <mergeCell ref="B2:N2"/>
    <mergeCell ref="A3:A4"/>
    <mergeCell ref="C3:M3"/>
    <mergeCell ref="B5:N5"/>
    <mergeCell ref="B190:N190"/>
    <mergeCell ref="A191:M191"/>
    <mergeCell ref="A192:M192"/>
    <mergeCell ref="A193:M193"/>
    <mergeCell ref="A194:M194"/>
    <mergeCell ref="A195:M195"/>
    <mergeCell ref="A203:M203"/>
    <mergeCell ref="A204:M204"/>
    <mergeCell ref="A205:M205"/>
    <mergeCell ref="A197:M197"/>
    <mergeCell ref="A198:M198"/>
    <mergeCell ref="A199:M199"/>
    <mergeCell ref="A200:M200"/>
    <mergeCell ref="A201:M201"/>
    <mergeCell ref="A202:M20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4DAFE-5B20-414D-B651-B3368DFA5B19}">
  <dimension ref="A2:P184"/>
  <sheetViews>
    <sheetView workbookViewId="0">
      <selection activeCell="I5" sqref="I5"/>
    </sheetView>
  </sheetViews>
  <sheetFormatPr defaultRowHeight="14.5" x14ac:dyDescent="0.35"/>
  <cols>
    <col min="1" max="1" width="23.453125" customWidth="1"/>
    <col min="5" max="5" width="12.1796875" customWidth="1"/>
    <col min="6" max="6" width="10.26953125" customWidth="1"/>
    <col min="7" max="7" width="10.453125" customWidth="1"/>
    <col min="9" max="9" width="10.1796875" customWidth="1"/>
  </cols>
  <sheetData>
    <row r="2" spans="1:15" ht="15" thickBot="1" x14ac:dyDescent="0.4">
      <c r="A2" s="57" t="s">
        <v>1158</v>
      </c>
      <c r="B2" s="58"/>
      <c r="C2" s="58"/>
      <c r="D2" s="58"/>
      <c r="E2" s="58"/>
      <c r="F2" s="58"/>
      <c r="G2" s="58"/>
      <c r="H2" s="58"/>
      <c r="I2" s="58"/>
      <c r="J2" s="58"/>
      <c r="K2" s="58"/>
      <c r="L2" s="58"/>
      <c r="M2" s="58"/>
      <c r="N2" s="58"/>
      <c r="O2" s="58"/>
    </row>
    <row r="3" spans="1:15" ht="15" thickBot="1" x14ac:dyDescent="0.4">
      <c r="A3" s="59" t="s">
        <v>1159</v>
      </c>
      <c r="B3" s="59" t="s">
        <v>1160</v>
      </c>
      <c r="C3" s="61" t="s">
        <v>4</v>
      </c>
      <c r="D3" s="63" t="s">
        <v>1161</v>
      </c>
      <c r="E3" s="64"/>
      <c r="F3" s="64"/>
      <c r="G3" s="65"/>
      <c r="H3" s="63" t="s">
        <v>1162</v>
      </c>
      <c r="I3" s="64"/>
      <c r="J3" s="64"/>
      <c r="K3" s="64"/>
      <c r="L3" s="64"/>
      <c r="M3" s="64"/>
      <c r="N3" s="64"/>
      <c r="O3" s="65"/>
    </row>
    <row r="4" spans="1:15" ht="58.5" thickBot="1" x14ac:dyDescent="0.4">
      <c r="A4" s="60"/>
      <c r="B4" s="60"/>
      <c r="C4" s="62"/>
      <c r="D4" s="23" t="s">
        <v>1163</v>
      </c>
      <c r="E4" s="24" t="s">
        <v>1164</v>
      </c>
      <c r="F4" s="23" t="s">
        <v>154</v>
      </c>
      <c r="G4" s="23" t="s">
        <v>275</v>
      </c>
      <c r="H4" s="23" t="s">
        <v>1165</v>
      </c>
      <c r="I4" s="23" t="s">
        <v>1166</v>
      </c>
      <c r="J4" s="23" t="s">
        <v>751</v>
      </c>
      <c r="K4" s="23" t="s">
        <v>773</v>
      </c>
      <c r="L4" s="23" t="s">
        <v>816</v>
      </c>
      <c r="M4" s="23" t="s">
        <v>909</v>
      </c>
      <c r="N4" s="23" t="s">
        <v>991</v>
      </c>
      <c r="O4" s="23" t="s">
        <v>1167</v>
      </c>
    </row>
    <row r="5" spans="1:15" ht="15" thickBot="1" x14ac:dyDescent="0.4">
      <c r="A5" s="25" t="s">
        <v>12</v>
      </c>
      <c r="B5" s="26"/>
      <c r="C5" s="27">
        <v>5190</v>
      </c>
      <c r="D5" s="26" t="s">
        <v>1168</v>
      </c>
      <c r="E5" s="26">
        <v>548</v>
      </c>
      <c r="F5" s="26">
        <v>986</v>
      </c>
      <c r="G5" s="26">
        <v>383</v>
      </c>
      <c r="H5" s="26" t="s">
        <v>1168</v>
      </c>
      <c r="I5" s="27">
        <v>1452</v>
      </c>
      <c r="J5" s="26">
        <v>36</v>
      </c>
      <c r="K5" s="26">
        <v>97</v>
      </c>
      <c r="L5" s="26" t="s">
        <v>1168</v>
      </c>
      <c r="M5" s="26">
        <v>167</v>
      </c>
      <c r="N5" s="26">
        <v>243</v>
      </c>
      <c r="O5" s="26">
        <v>242</v>
      </c>
    </row>
    <row r="6" spans="1:15" ht="18.5" thickBot="1" x14ac:dyDescent="0.4">
      <c r="A6" s="28" t="s">
        <v>1169</v>
      </c>
      <c r="B6" s="29">
        <v>1</v>
      </c>
      <c r="C6" s="30">
        <v>761</v>
      </c>
      <c r="D6" s="30" t="s">
        <v>1168</v>
      </c>
      <c r="E6" s="30">
        <v>33</v>
      </c>
      <c r="F6" s="30">
        <v>40</v>
      </c>
      <c r="G6" s="30">
        <v>36</v>
      </c>
      <c r="H6" s="30" t="s">
        <v>1168</v>
      </c>
      <c r="I6" s="30">
        <v>207</v>
      </c>
      <c r="J6" s="30">
        <v>9</v>
      </c>
      <c r="K6" s="30" t="s">
        <v>1168</v>
      </c>
      <c r="L6" s="30">
        <v>60</v>
      </c>
      <c r="M6" s="30" t="s">
        <v>1168</v>
      </c>
      <c r="N6" s="30">
        <v>93</v>
      </c>
      <c r="O6" s="30">
        <v>59</v>
      </c>
    </row>
    <row r="7" spans="1:15" ht="15" thickBot="1" x14ac:dyDescent="0.4">
      <c r="A7" s="25" t="s">
        <v>1170</v>
      </c>
      <c r="B7" s="31">
        <v>11</v>
      </c>
      <c r="C7" s="26">
        <v>718</v>
      </c>
      <c r="D7" s="26" t="s">
        <v>1168</v>
      </c>
      <c r="E7" s="26">
        <v>19</v>
      </c>
      <c r="F7" s="26" t="s">
        <v>1168</v>
      </c>
      <c r="G7" s="26">
        <v>36</v>
      </c>
      <c r="H7" s="26" t="s">
        <v>1168</v>
      </c>
      <c r="I7" s="26">
        <v>199</v>
      </c>
      <c r="J7" s="26">
        <v>8</v>
      </c>
      <c r="K7" s="26" t="s">
        <v>1168</v>
      </c>
      <c r="L7" s="26">
        <v>54</v>
      </c>
      <c r="M7" s="26" t="s">
        <v>1168</v>
      </c>
      <c r="N7" s="26" t="s">
        <v>1168</v>
      </c>
      <c r="O7" s="26" t="s">
        <v>1168</v>
      </c>
    </row>
    <row r="8" spans="1:15" ht="15" thickBot="1" x14ac:dyDescent="0.4">
      <c r="A8" s="28" t="s">
        <v>1171</v>
      </c>
      <c r="B8" s="29">
        <v>111</v>
      </c>
      <c r="C8" s="30">
        <v>481</v>
      </c>
      <c r="D8" s="30" t="s">
        <v>1168</v>
      </c>
      <c r="E8" s="30">
        <v>4</v>
      </c>
      <c r="F8" s="30" t="s">
        <v>1168</v>
      </c>
      <c r="G8" s="30" t="s">
        <v>1168</v>
      </c>
      <c r="H8" s="30" t="s">
        <v>1168</v>
      </c>
      <c r="I8" s="30" t="s">
        <v>1168</v>
      </c>
      <c r="J8" s="30" t="s">
        <v>1168</v>
      </c>
      <c r="K8" s="30" t="s">
        <v>1168</v>
      </c>
      <c r="L8" s="30" t="s">
        <v>1168</v>
      </c>
      <c r="M8" s="30" t="s">
        <v>1168</v>
      </c>
      <c r="N8" s="30" t="s">
        <v>1168</v>
      </c>
      <c r="O8" s="30" t="s">
        <v>1168</v>
      </c>
    </row>
    <row r="9" spans="1:15" ht="18.5" thickBot="1" x14ac:dyDescent="0.4">
      <c r="A9" s="25" t="s">
        <v>1172</v>
      </c>
      <c r="B9" s="31">
        <v>1111</v>
      </c>
      <c r="C9" s="26">
        <v>387</v>
      </c>
      <c r="D9" s="26" t="s">
        <v>1168</v>
      </c>
      <c r="E9" s="26">
        <v>4</v>
      </c>
      <c r="F9" s="26" t="s">
        <v>1168</v>
      </c>
      <c r="G9" s="26" t="s">
        <v>1168</v>
      </c>
      <c r="H9" s="26" t="s">
        <v>1168</v>
      </c>
      <c r="I9" s="26" t="s">
        <v>1168</v>
      </c>
      <c r="J9" s="26" t="s">
        <v>1168</v>
      </c>
      <c r="K9" s="26" t="s">
        <v>1168</v>
      </c>
      <c r="L9" s="26" t="s">
        <v>1168</v>
      </c>
      <c r="M9" s="26" t="s">
        <v>1168</v>
      </c>
      <c r="N9" s="26" t="s">
        <v>1168</v>
      </c>
      <c r="O9" s="26" t="s">
        <v>1168</v>
      </c>
    </row>
    <row r="10" spans="1:15" ht="15" thickBot="1" x14ac:dyDescent="0.4">
      <c r="A10" s="28" t="s">
        <v>1173</v>
      </c>
      <c r="B10" s="29">
        <v>1112</v>
      </c>
      <c r="C10" s="30">
        <v>45</v>
      </c>
      <c r="D10" s="30" t="s">
        <v>1168</v>
      </c>
      <c r="E10" s="30" t="s">
        <v>1168</v>
      </c>
      <c r="F10" s="30" t="s">
        <v>1168</v>
      </c>
      <c r="G10" s="30" t="s">
        <v>1168</v>
      </c>
      <c r="H10" s="30" t="s">
        <v>1168</v>
      </c>
      <c r="I10" s="30" t="s">
        <v>1168</v>
      </c>
      <c r="J10" s="30" t="s">
        <v>1168</v>
      </c>
      <c r="K10" s="30" t="s">
        <v>1168</v>
      </c>
      <c r="L10" s="30" t="s">
        <v>1168</v>
      </c>
      <c r="M10" s="30" t="s">
        <v>1168</v>
      </c>
      <c r="N10" s="30" t="s">
        <v>1168</v>
      </c>
      <c r="O10" s="30" t="s">
        <v>1168</v>
      </c>
    </row>
    <row r="11" spans="1:15" ht="15" thickBot="1" x14ac:dyDescent="0.4">
      <c r="A11" s="25" t="s">
        <v>1174</v>
      </c>
      <c r="B11" s="31">
        <v>1113</v>
      </c>
      <c r="C11" s="26">
        <v>21</v>
      </c>
      <c r="D11" s="26" t="s">
        <v>1168</v>
      </c>
      <c r="E11" s="26" t="s">
        <v>1168</v>
      </c>
      <c r="F11" s="26" t="s">
        <v>1168</v>
      </c>
      <c r="G11" s="26" t="s">
        <v>1168</v>
      </c>
      <c r="H11" s="26" t="s">
        <v>1168</v>
      </c>
      <c r="I11" s="26" t="s">
        <v>1168</v>
      </c>
      <c r="J11" s="26" t="s">
        <v>1168</v>
      </c>
      <c r="K11" s="26" t="s">
        <v>1168</v>
      </c>
      <c r="L11" s="26" t="s">
        <v>1168</v>
      </c>
      <c r="M11" s="26" t="s">
        <v>1168</v>
      </c>
      <c r="N11" s="26" t="s">
        <v>1168</v>
      </c>
      <c r="O11" s="26" t="s">
        <v>1168</v>
      </c>
    </row>
    <row r="12" spans="1:15" ht="15" thickBot="1" x14ac:dyDescent="0.4">
      <c r="A12" s="28" t="s">
        <v>1175</v>
      </c>
      <c r="B12" s="29">
        <v>1114</v>
      </c>
      <c r="C12" s="30">
        <v>4</v>
      </c>
      <c r="D12" s="30" t="s">
        <v>1168</v>
      </c>
      <c r="E12" s="30" t="s">
        <v>1168</v>
      </c>
      <c r="F12" s="30" t="s">
        <v>1168</v>
      </c>
      <c r="G12" s="30" t="s">
        <v>1168</v>
      </c>
      <c r="H12" s="30" t="s">
        <v>1168</v>
      </c>
      <c r="I12" s="30" t="s">
        <v>1168</v>
      </c>
      <c r="J12" s="30" t="s">
        <v>1168</v>
      </c>
      <c r="K12" s="30" t="s">
        <v>1168</v>
      </c>
      <c r="L12" s="30" t="s">
        <v>1168</v>
      </c>
      <c r="M12" s="30" t="s">
        <v>1168</v>
      </c>
      <c r="N12" s="30" t="s">
        <v>1168</v>
      </c>
      <c r="O12" s="30" t="s">
        <v>1168</v>
      </c>
    </row>
    <row r="13" spans="1:15" ht="18.5" thickBot="1" x14ac:dyDescent="0.4">
      <c r="A13" s="25" t="s">
        <v>1176</v>
      </c>
      <c r="B13" s="31">
        <v>1118</v>
      </c>
      <c r="C13" s="26">
        <v>6</v>
      </c>
      <c r="D13" s="26" t="s">
        <v>1168</v>
      </c>
      <c r="E13" s="26" t="s">
        <v>1168</v>
      </c>
      <c r="F13" s="26" t="s">
        <v>1168</v>
      </c>
      <c r="G13" s="26" t="s">
        <v>1168</v>
      </c>
      <c r="H13" s="26" t="s">
        <v>1168</v>
      </c>
      <c r="I13" s="26" t="s">
        <v>1168</v>
      </c>
      <c r="J13" s="26" t="s">
        <v>1168</v>
      </c>
      <c r="K13" s="26" t="s">
        <v>1168</v>
      </c>
      <c r="L13" s="26" t="s">
        <v>1168</v>
      </c>
      <c r="M13" s="26" t="s">
        <v>1168</v>
      </c>
      <c r="N13" s="26" t="s">
        <v>1168</v>
      </c>
      <c r="O13" s="26" t="s">
        <v>1168</v>
      </c>
    </row>
    <row r="14" spans="1:15" ht="15" thickBot="1" x14ac:dyDescent="0.4">
      <c r="A14" s="28" t="s">
        <v>1177</v>
      </c>
      <c r="B14" s="29">
        <v>112</v>
      </c>
      <c r="C14" s="30">
        <v>236</v>
      </c>
      <c r="D14" s="30" t="s">
        <v>1168</v>
      </c>
      <c r="E14" s="30" t="s">
        <v>1168</v>
      </c>
      <c r="F14" s="30" t="s">
        <v>1168</v>
      </c>
      <c r="G14" s="30" t="s">
        <v>1168</v>
      </c>
      <c r="H14" s="30" t="s">
        <v>1168</v>
      </c>
      <c r="I14" s="30" t="s">
        <v>1168</v>
      </c>
      <c r="J14" s="30" t="s">
        <v>1168</v>
      </c>
      <c r="K14" s="30" t="s">
        <v>1168</v>
      </c>
      <c r="L14" s="30" t="s">
        <v>1168</v>
      </c>
      <c r="M14" s="30" t="s">
        <v>1168</v>
      </c>
      <c r="N14" s="30" t="s">
        <v>1168</v>
      </c>
      <c r="O14" s="30" t="s">
        <v>1168</v>
      </c>
    </row>
    <row r="15" spans="1:15" ht="15" thickBot="1" x14ac:dyDescent="0.4">
      <c r="A15" s="25" t="s">
        <v>1178</v>
      </c>
      <c r="B15" s="31">
        <v>1121</v>
      </c>
      <c r="C15" s="26">
        <v>118</v>
      </c>
      <c r="D15" s="26" t="s">
        <v>1168</v>
      </c>
      <c r="E15" s="26" t="s">
        <v>1168</v>
      </c>
      <c r="F15" s="26" t="s">
        <v>1168</v>
      </c>
      <c r="G15" s="26" t="s">
        <v>1168</v>
      </c>
      <c r="H15" s="26" t="s">
        <v>1168</v>
      </c>
      <c r="I15" s="26" t="s">
        <v>1168</v>
      </c>
      <c r="J15" s="26" t="s">
        <v>1168</v>
      </c>
      <c r="K15" s="26" t="s">
        <v>1168</v>
      </c>
      <c r="L15" s="26" t="s">
        <v>1168</v>
      </c>
      <c r="M15" s="26" t="s">
        <v>1168</v>
      </c>
      <c r="N15" s="26" t="s">
        <v>1168</v>
      </c>
      <c r="O15" s="26" t="s">
        <v>1168</v>
      </c>
    </row>
    <row r="16" spans="1:15" ht="18.5" thickBot="1" x14ac:dyDescent="0.4">
      <c r="A16" s="28" t="s">
        <v>1179</v>
      </c>
      <c r="B16" s="29">
        <v>1122</v>
      </c>
      <c r="C16" s="30">
        <v>83</v>
      </c>
      <c r="D16" s="30" t="s">
        <v>1168</v>
      </c>
      <c r="E16" s="30" t="s">
        <v>1168</v>
      </c>
      <c r="F16" s="30" t="s">
        <v>1168</v>
      </c>
      <c r="G16" s="30" t="s">
        <v>1168</v>
      </c>
      <c r="H16" s="30" t="s">
        <v>1168</v>
      </c>
      <c r="I16" s="30" t="s">
        <v>1168</v>
      </c>
      <c r="J16" s="30" t="s">
        <v>1168</v>
      </c>
      <c r="K16" s="30" t="s">
        <v>1168</v>
      </c>
      <c r="L16" s="30" t="s">
        <v>1168</v>
      </c>
      <c r="M16" s="30" t="s">
        <v>1168</v>
      </c>
      <c r="N16" s="30" t="s">
        <v>1168</v>
      </c>
      <c r="O16" s="30" t="s">
        <v>1168</v>
      </c>
    </row>
    <row r="17" spans="1:15" ht="18.5" thickBot="1" x14ac:dyDescent="0.4">
      <c r="A17" s="25" t="s">
        <v>1180</v>
      </c>
      <c r="B17" s="31">
        <v>12</v>
      </c>
      <c r="C17" s="26">
        <v>22</v>
      </c>
      <c r="D17" s="26" t="s">
        <v>1168</v>
      </c>
      <c r="E17" s="26" t="s">
        <v>1168</v>
      </c>
      <c r="F17" s="26" t="s">
        <v>1168</v>
      </c>
      <c r="G17" s="26" t="s">
        <v>1168</v>
      </c>
      <c r="H17" s="26" t="s">
        <v>1168</v>
      </c>
      <c r="I17" s="26">
        <v>5</v>
      </c>
      <c r="J17" s="26">
        <v>1</v>
      </c>
      <c r="K17" s="26" t="s">
        <v>1168</v>
      </c>
      <c r="L17" s="26">
        <v>5</v>
      </c>
      <c r="M17" s="26" t="s">
        <v>1168</v>
      </c>
      <c r="N17" s="26" t="s">
        <v>1168</v>
      </c>
      <c r="O17" s="26" t="s">
        <v>1168</v>
      </c>
    </row>
    <row r="18" spans="1:15" ht="18.5" thickBot="1" x14ac:dyDescent="0.4">
      <c r="A18" s="28" t="s">
        <v>1181</v>
      </c>
      <c r="B18" s="29">
        <v>121</v>
      </c>
      <c r="C18" s="30">
        <v>14</v>
      </c>
      <c r="D18" s="30" t="s">
        <v>1168</v>
      </c>
      <c r="E18" s="30" t="s">
        <v>1168</v>
      </c>
      <c r="F18" s="30" t="s">
        <v>1168</v>
      </c>
      <c r="G18" s="30" t="s">
        <v>1168</v>
      </c>
      <c r="H18" s="30" t="s">
        <v>1168</v>
      </c>
      <c r="I18" s="30">
        <v>3</v>
      </c>
      <c r="J18" s="30">
        <v>1</v>
      </c>
      <c r="K18" s="30" t="s">
        <v>1168</v>
      </c>
      <c r="L18" s="30" t="s">
        <v>1168</v>
      </c>
      <c r="M18" s="30" t="s">
        <v>1168</v>
      </c>
      <c r="N18" s="30" t="s">
        <v>1168</v>
      </c>
      <c r="O18" s="30" t="s">
        <v>1168</v>
      </c>
    </row>
    <row r="19" spans="1:15" ht="18.5" thickBot="1" x14ac:dyDescent="0.4">
      <c r="A19" s="25" t="s">
        <v>1182</v>
      </c>
      <c r="B19" s="31">
        <v>1211</v>
      </c>
      <c r="C19" s="26">
        <v>6</v>
      </c>
      <c r="D19" s="26" t="s">
        <v>1168</v>
      </c>
      <c r="E19" s="26" t="s">
        <v>1168</v>
      </c>
      <c r="F19" s="26" t="s">
        <v>1168</v>
      </c>
      <c r="G19" s="26" t="s">
        <v>1168</v>
      </c>
      <c r="H19" s="26" t="s">
        <v>1168</v>
      </c>
      <c r="I19" s="26" t="s">
        <v>1168</v>
      </c>
      <c r="J19" s="26">
        <v>1</v>
      </c>
      <c r="K19" s="26" t="s">
        <v>1168</v>
      </c>
      <c r="L19" s="26" t="s">
        <v>1168</v>
      </c>
      <c r="M19" s="26" t="s">
        <v>1168</v>
      </c>
      <c r="N19" s="26" t="s">
        <v>1168</v>
      </c>
      <c r="O19" s="26" t="s">
        <v>1168</v>
      </c>
    </row>
    <row r="20" spans="1:15" ht="27.5" thickBot="1" x14ac:dyDescent="0.4">
      <c r="A20" s="28" t="s">
        <v>1183</v>
      </c>
      <c r="B20" s="29">
        <v>1212</v>
      </c>
      <c r="C20" s="30">
        <v>1</v>
      </c>
      <c r="D20" s="30" t="s">
        <v>1168</v>
      </c>
      <c r="E20" s="30" t="s">
        <v>1168</v>
      </c>
      <c r="F20" s="30" t="s">
        <v>1168</v>
      </c>
      <c r="G20" s="30" t="s">
        <v>1168</v>
      </c>
      <c r="H20" s="30" t="s">
        <v>1168</v>
      </c>
      <c r="I20" s="30" t="s">
        <v>1168</v>
      </c>
      <c r="J20" s="30" t="s">
        <v>1168</v>
      </c>
      <c r="K20" s="30" t="s">
        <v>1168</v>
      </c>
      <c r="L20" s="30" t="s">
        <v>1168</v>
      </c>
      <c r="M20" s="30" t="s">
        <v>1168</v>
      </c>
      <c r="N20" s="30" t="s">
        <v>1168</v>
      </c>
      <c r="O20" s="30" t="s">
        <v>1168</v>
      </c>
    </row>
    <row r="21" spans="1:15" ht="18.5" thickBot="1" x14ac:dyDescent="0.4">
      <c r="A21" s="25" t="s">
        <v>1184</v>
      </c>
      <c r="B21" s="31">
        <v>122</v>
      </c>
      <c r="C21" s="26">
        <v>8</v>
      </c>
      <c r="D21" s="26" t="s">
        <v>1168</v>
      </c>
      <c r="E21" s="26" t="s">
        <v>1168</v>
      </c>
      <c r="F21" s="26" t="s">
        <v>1168</v>
      </c>
      <c r="G21" s="26" t="s">
        <v>1168</v>
      </c>
      <c r="H21" s="26" t="s">
        <v>1168</v>
      </c>
      <c r="I21" s="26" t="s">
        <v>1168</v>
      </c>
      <c r="J21" s="26" t="s">
        <v>1168</v>
      </c>
      <c r="K21" s="26" t="s">
        <v>1168</v>
      </c>
      <c r="L21" s="26" t="s">
        <v>1168</v>
      </c>
      <c r="M21" s="26" t="s">
        <v>1168</v>
      </c>
      <c r="N21" s="26" t="s">
        <v>1168</v>
      </c>
      <c r="O21" s="26" t="s">
        <v>1168</v>
      </c>
    </row>
    <row r="22" spans="1:15" ht="18.5" thickBot="1" x14ac:dyDescent="0.4">
      <c r="A22" s="28" t="s">
        <v>1185</v>
      </c>
      <c r="B22" s="29">
        <v>1221</v>
      </c>
      <c r="C22" s="30">
        <v>6</v>
      </c>
      <c r="D22" s="30" t="s">
        <v>1168</v>
      </c>
      <c r="E22" s="30" t="s">
        <v>1168</v>
      </c>
      <c r="F22" s="30" t="s">
        <v>1168</v>
      </c>
      <c r="G22" s="30" t="s">
        <v>1168</v>
      </c>
      <c r="H22" s="30" t="s">
        <v>1168</v>
      </c>
      <c r="I22" s="30" t="s">
        <v>1168</v>
      </c>
      <c r="J22" s="30" t="s">
        <v>1168</v>
      </c>
      <c r="K22" s="30" t="s">
        <v>1168</v>
      </c>
      <c r="L22" s="30" t="s">
        <v>1168</v>
      </c>
      <c r="M22" s="30" t="s">
        <v>1168</v>
      </c>
      <c r="N22" s="30" t="s">
        <v>1168</v>
      </c>
      <c r="O22" s="30" t="s">
        <v>1168</v>
      </c>
    </row>
    <row r="23" spans="1:15" ht="15" thickBot="1" x14ac:dyDescent="0.4">
      <c r="A23" s="25" t="s">
        <v>1186</v>
      </c>
      <c r="B23" s="31">
        <v>13</v>
      </c>
      <c r="C23" s="26">
        <v>21</v>
      </c>
      <c r="D23" s="26" t="s">
        <v>1168</v>
      </c>
      <c r="E23" s="26">
        <v>14</v>
      </c>
      <c r="F23" s="26" t="s">
        <v>1168</v>
      </c>
      <c r="G23" s="26" t="s">
        <v>1168</v>
      </c>
      <c r="H23" s="26" t="s">
        <v>1168</v>
      </c>
      <c r="I23" s="26" t="s">
        <v>1168</v>
      </c>
      <c r="J23" s="26" t="s">
        <v>1168</v>
      </c>
      <c r="K23" s="26" t="s">
        <v>1168</v>
      </c>
      <c r="L23" s="26">
        <v>1</v>
      </c>
      <c r="M23" s="26" t="s">
        <v>1168</v>
      </c>
      <c r="N23" s="26" t="s">
        <v>1168</v>
      </c>
      <c r="O23" s="26" t="s">
        <v>1168</v>
      </c>
    </row>
    <row r="24" spans="1:15" ht="15" thickBot="1" x14ac:dyDescent="0.4">
      <c r="A24" s="28" t="s">
        <v>1187</v>
      </c>
      <c r="B24" s="29">
        <v>132</v>
      </c>
      <c r="C24" s="30">
        <v>18</v>
      </c>
      <c r="D24" s="30" t="s">
        <v>1168</v>
      </c>
      <c r="E24" s="30">
        <v>14</v>
      </c>
      <c r="F24" s="30" t="s">
        <v>1168</v>
      </c>
      <c r="G24" s="30" t="s">
        <v>1168</v>
      </c>
      <c r="H24" s="30" t="s">
        <v>1168</v>
      </c>
      <c r="I24" s="30" t="s">
        <v>1168</v>
      </c>
      <c r="J24" s="30" t="s">
        <v>1168</v>
      </c>
      <c r="K24" s="30" t="s">
        <v>1168</v>
      </c>
      <c r="L24" s="30" t="s">
        <v>1168</v>
      </c>
      <c r="M24" s="30" t="s">
        <v>1168</v>
      </c>
      <c r="N24" s="30" t="s">
        <v>1168</v>
      </c>
      <c r="O24" s="30" t="s">
        <v>1168</v>
      </c>
    </row>
    <row r="25" spans="1:15" ht="18.5" thickBot="1" x14ac:dyDescent="0.4">
      <c r="A25" s="25" t="s">
        <v>1188</v>
      </c>
      <c r="B25" s="31">
        <v>1321</v>
      </c>
      <c r="C25" s="26">
        <v>6</v>
      </c>
      <c r="D25" s="26" t="s">
        <v>1168</v>
      </c>
      <c r="E25" s="26" t="s">
        <v>1168</v>
      </c>
      <c r="F25" s="26" t="s">
        <v>1168</v>
      </c>
      <c r="G25" s="26" t="s">
        <v>1168</v>
      </c>
      <c r="H25" s="26" t="s">
        <v>1168</v>
      </c>
      <c r="I25" s="26" t="s">
        <v>1168</v>
      </c>
      <c r="J25" s="26" t="s">
        <v>1168</v>
      </c>
      <c r="K25" s="26" t="s">
        <v>1168</v>
      </c>
      <c r="L25" s="26" t="s">
        <v>1168</v>
      </c>
      <c r="M25" s="26" t="s">
        <v>1168</v>
      </c>
      <c r="N25" s="26" t="s">
        <v>1168</v>
      </c>
      <c r="O25" s="26" t="s">
        <v>1168</v>
      </c>
    </row>
    <row r="26" spans="1:15" ht="15" thickBot="1" x14ac:dyDescent="0.4">
      <c r="A26" s="28" t="s">
        <v>1189</v>
      </c>
      <c r="B26" s="29">
        <v>1322</v>
      </c>
      <c r="C26" s="30">
        <v>3</v>
      </c>
      <c r="D26" s="30" t="s">
        <v>1168</v>
      </c>
      <c r="E26" s="30">
        <v>3</v>
      </c>
      <c r="F26" s="30" t="s">
        <v>1168</v>
      </c>
      <c r="G26" s="30" t="s">
        <v>1168</v>
      </c>
      <c r="H26" s="30" t="s">
        <v>1168</v>
      </c>
      <c r="I26" s="30" t="s">
        <v>1168</v>
      </c>
      <c r="J26" s="30" t="s">
        <v>1168</v>
      </c>
      <c r="K26" s="30" t="s">
        <v>1168</v>
      </c>
      <c r="L26" s="30" t="s">
        <v>1168</v>
      </c>
      <c r="M26" s="30" t="s">
        <v>1168</v>
      </c>
      <c r="N26" s="30" t="s">
        <v>1168</v>
      </c>
      <c r="O26" s="30" t="s">
        <v>1168</v>
      </c>
    </row>
    <row r="27" spans="1:15" ht="15" thickBot="1" x14ac:dyDescent="0.4">
      <c r="A27" s="25" t="s">
        <v>1190</v>
      </c>
      <c r="B27" s="31">
        <v>1324</v>
      </c>
      <c r="C27" s="26">
        <v>5</v>
      </c>
      <c r="D27" s="26" t="s">
        <v>1168</v>
      </c>
      <c r="E27" s="26" t="s">
        <v>1168</v>
      </c>
      <c r="F27" s="26" t="s">
        <v>1168</v>
      </c>
      <c r="G27" s="26" t="s">
        <v>1168</v>
      </c>
      <c r="H27" s="26" t="s">
        <v>1168</v>
      </c>
      <c r="I27" s="26" t="s">
        <v>1168</v>
      </c>
      <c r="J27" s="26" t="s">
        <v>1168</v>
      </c>
      <c r="K27" s="26" t="s">
        <v>1168</v>
      </c>
      <c r="L27" s="26" t="s">
        <v>1168</v>
      </c>
      <c r="M27" s="26" t="s">
        <v>1168</v>
      </c>
      <c r="N27" s="26" t="s">
        <v>1168</v>
      </c>
      <c r="O27" s="26" t="s">
        <v>1168</v>
      </c>
    </row>
    <row r="28" spans="1:15" ht="15" thickBot="1" x14ac:dyDescent="0.4">
      <c r="A28" s="28" t="s">
        <v>1191</v>
      </c>
      <c r="B28" s="29">
        <v>2</v>
      </c>
      <c r="C28" s="32">
        <v>1982</v>
      </c>
      <c r="D28" s="30" t="s">
        <v>1168</v>
      </c>
      <c r="E28" s="30">
        <v>253</v>
      </c>
      <c r="F28" s="30">
        <v>212</v>
      </c>
      <c r="G28" s="30">
        <v>84</v>
      </c>
      <c r="H28" s="30" t="s">
        <v>1168</v>
      </c>
      <c r="I28" s="30">
        <v>846</v>
      </c>
      <c r="J28" s="30">
        <v>16</v>
      </c>
      <c r="K28" s="30">
        <v>23</v>
      </c>
      <c r="L28" s="30" t="s">
        <v>1168</v>
      </c>
      <c r="M28" s="30">
        <v>76</v>
      </c>
      <c r="N28" s="30">
        <v>49</v>
      </c>
      <c r="O28" s="30">
        <v>52</v>
      </c>
    </row>
    <row r="29" spans="1:15" ht="15" thickBot="1" x14ac:dyDescent="0.4">
      <c r="A29" s="25" t="s">
        <v>1192</v>
      </c>
      <c r="B29" s="31">
        <v>21</v>
      </c>
      <c r="C29" s="26">
        <v>100</v>
      </c>
      <c r="D29" s="26" t="s">
        <v>1168</v>
      </c>
      <c r="E29" s="26">
        <v>15</v>
      </c>
      <c r="F29" s="26">
        <v>2</v>
      </c>
      <c r="G29" s="26">
        <v>1</v>
      </c>
      <c r="H29" s="26" t="s">
        <v>1168</v>
      </c>
      <c r="I29" s="26" t="s">
        <v>1168</v>
      </c>
      <c r="J29" s="26" t="s">
        <v>1168</v>
      </c>
      <c r="K29" s="26">
        <v>6</v>
      </c>
      <c r="L29" s="26">
        <v>6</v>
      </c>
      <c r="M29" s="26" t="s">
        <v>1168</v>
      </c>
      <c r="N29" s="26">
        <v>3</v>
      </c>
      <c r="O29" s="26">
        <v>2</v>
      </c>
    </row>
    <row r="30" spans="1:15" ht="18.5" thickBot="1" x14ac:dyDescent="0.4">
      <c r="A30" s="28" t="s">
        <v>1193</v>
      </c>
      <c r="B30" s="29">
        <v>212</v>
      </c>
      <c r="C30" s="30">
        <v>30</v>
      </c>
      <c r="D30" s="30" t="s">
        <v>1168</v>
      </c>
      <c r="E30" s="30" t="s">
        <v>1168</v>
      </c>
      <c r="F30" s="30" t="s">
        <v>1168</v>
      </c>
      <c r="G30" s="30" t="s">
        <v>1168</v>
      </c>
      <c r="H30" s="30" t="s">
        <v>1168</v>
      </c>
      <c r="I30" s="30">
        <v>9</v>
      </c>
      <c r="J30" s="30" t="s">
        <v>1168</v>
      </c>
      <c r="K30" s="30">
        <v>4</v>
      </c>
      <c r="L30" s="30" t="s">
        <v>1168</v>
      </c>
      <c r="M30" s="30" t="s">
        <v>1168</v>
      </c>
      <c r="N30" s="30">
        <v>1</v>
      </c>
      <c r="O30" s="30" t="s">
        <v>1168</v>
      </c>
    </row>
    <row r="31" spans="1:15" ht="27.5" thickBot="1" x14ac:dyDescent="0.4">
      <c r="A31" s="25" t="s">
        <v>1194</v>
      </c>
      <c r="B31" s="31">
        <v>2124</v>
      </c>
      <c r="C31" s="26">
        <v>17</v>
      </c>
      <c r="D31" s="26" t="s">
        <v>1168</v>
      </c>
      <c r="E31" s="26" t="s">
        <v>1168</v>
      </c>
      <c r="F31" s="26" t="s">
        <v>1168</v>
      </c>
      <c r="G31" s="26" t="s">
        <v>1168</v>
      </c>
      <c r="H31" s="26" t="s">
        <v>1168</v>
      </c>
      <c r="I31" s="26" t="s">
        <v>1168</v>
      </c>
      <c r="J31" s="26" t="s">
        <v>1168</v>
      </c>
      <c r="K31" s="26">
        <v>4</v>
      </c>
      <c r="L31" s="26" t="s">
        <v>1168</v>
      </c>
      <c r="M31" s="26" t="s">
        <v>1168</v>
      </c>
      <c r="N31" s="26">
        <v>1</v>
      </c>
      <c r="O31" s="26" t="s">
        <v>1168</v>
      </c>
    </row>
    <row r="32" spans="1:15" ht="18.5" thickBot="1" x14ac:dyDescent="0.4">
      <c r="A32" s="28" t="s">
        <v>1195</v>
      </c>
      <c r="B32" s="29">
        <v>214</v>
      </c>
      <c r="C32" s="30">
        <v>7</v>
      </c>
      <c r="D32" s="30" t="s">
        <v>1168</v>
      </c>
      <c r="E32" s="30" t="s">
        <v>1168</v>
      </c>
      <c r="F32" s="30" t="s">
        <v>1168</v>
      </c>
      <c r="G32" s="30" t="s">
        <v>1168</v>
      </c>
      <c r="H32" s="30" t="s">
        <v>1168</v>
      </c>
      <c r="I32" s="30">
        <v>1</v>
      </c>
      <c r="J32" s="30" t="s">
        <v>1168</v>
      </c>
      <c r="K32" s="30" t="s">
        <v>1168</v>
      </c>
      <c r="L32" s="30" t="s">
        <v>1168</v>
      </c>
      <c r="M32" s="30" t="s">
        <v>1168</v>
      </c>
      <c r="N32" s="30" t="s">
        <v>1168</v>
      </c>
      <c r="O32" s="30" t="s">
        <v>1168</v>
      </c>
    </row>
    <row r="33" spans="1:15" ht="15" thickBot="1" x14ac:dyDescent="0.4">
      <c r="A33" s="25" t="s">
        <v>1196</v>
      </c>
      <c r="B33" s="31">
        <v>215</v>
      </c>
      <c r="C33" s="26">
        <v>57</v>
      </c>
      <c r="D33" s="26" t="s">
        <v>1168</v>
      </c>
      <c r="E33" s="26">
        <v>7</v>
      </c>
      <c r="F33" s="26">
        <v>2</v>
      </c>
      <c r="G33" s="26">
        <v>1</v>
      </c>
      <c r="H33" s="26" t="s">
        <v>1168</v>
      </c>
      <c r="I33" s="26" t="s">
        <v>1168</v>
      </c>
      <c r="J33" s="26" t="s">
        <v>1168</v>
      </c>
      <c r="K33" s="26">
        <v>2</v>
      </c>
      <c r="L33" s="26" t="s">
        <v>1168</v>
      </c>
      <c r="M33" s="26" t="s">
        <v>1168</v>
      </c>
      <c r="N33" s="26">
        <v>2</v>
      </c>
      <c r="O33" s="26">
        <v>2</v>
      </c>
    </row>
    <row r="34" spans="1:15" ht="18.5" thickBot="1" x14ac:dyDescent="0.4">
      <c r="A34" s="28" t="s">
        <v>1197</v>
      </c>
      <c r="B34" s="29">
        <v>2151</v>
      </c>
      <c r="C34" s="30">
        <v>12</v>
      </c>
      <c r="D34" s="30" t="s">
        <v>1168</v>
      </c>
      <c r="E34" s="30">
        <v>1</v>
      </c>
      <c r="F34" s="30">
        <v>1</v>
      </c>
      <c r="G34" s="30" t="s">
        <v>1168</v>
      </c>
      <c r="H34" s="30" t="s">
        <v>1168</v>
      </c>
      <c r="I34" s="30" t="s">
        <v>1168</v>
      </c>
      <c r="J34" s="30" t="s">
        <v>1168</v>
      </c>
      <c r="K34" s="30">
        <v>2</v>
      </c>
      <c r="L34" s="30" t="s">
        <v>1168</v>
      </c>
      <c r="M34" s="30" t="s">
        <v>1168</v>
      </c>
      <c r="N34" s="30" t="s">
        <v>1168</v>
      </c>
      <c r="O34" s="30">
        <v>1</v>
      </c>
    </row>
    <row r="35" spans="1:15" ht="18.5" thickBot="1" x14ac:dyDescent="0.4">
      <c r="A35" s="25" t="s">
        <v>1198</v>
      </c>
      <c r="B35" s="31">
        <v>2153</v>
      </c>
      <c r="C35" s="26">
        <v>40</v>
      </c>
      <c r="D35" s="26" t="s">
        <v>1168</v>
      </c>
      <c r="E35" s="26">
        <v>6</v>
      </c>
      <c r="F35" s="26">
        <v>1</v>
      </c>
      <c r="G35" s="26">
        <v>1</v>
      </c>
      <c r="H35" s="26" t="s">
        <v>1168</v>
      </c>
      <c r="I35" s="26">
        <v>14</v>
      </c>
      <c r="J35" s="26" t="s">
        <v>1168</v>
      </c>
      <c r="K35" s="26" t="s">
        <v>1168</v>
      </c>
      <c r="L35" s="26" t="s">
        <v>1168</v>
      </c>
      <c r="M35" s="26" t="s">
        <v>1168</v>
      </c>
      <c r="N35" s="26">
        <v>2</v>
      </c>
      <c r="O35" s="26">
        <v>1</v>
      </c>
    </row>
    <row r="36" spans="1:15" ht="15" thickBot="1" x14ac:dyDescent="0.4">
      <c r="A36" s="28" t="s">
        <v>1199</v>
      </c>
      <c r="B36" s="29">
        <v>22</v>
      </c>
      <c r="C36" s="30">
        <v>33</v>
      </c>
      <c r="D36" s="30" t="s">
        <v>1168</v>
      </c>
      <c r="E36" s="30">
        <v>6</v>
      </c>
      <c r="F36" s="30">
        <v>3</v>
      </c>
      <c r="G36" s="30">
        <v>5</v>
      </c>
      <c r="H36" s="30" t="s">
        <v>1168</v>
      </c>
      <c r="I36" s="30" t="s">
        <v>1168</v>
      </c>
      <c r="J36" s="30" t="s">
        <v>1168</v>
      </c>
      <c r="K36" s="30" t="s">
        <v>1168</v>
      </c>
      <c r="L36" s="30" t="s">
        <v>1168</v>
      </c>
      <c r="M36" s="30" t="s">
        <v>1168</v>
      </c>
      <c r="N36" s="30" t="s">
        <v>1168</v>
      </c>
      <c r="O36" s="30" t="s">
        <v>1168</v>
      </c>
    </row>
    <row r="37" spans="1:15" ht="18.5" thickBot="1" x14ac:dyDescent="0.4">
      <c r="A37" s="25" t="s">
        <v>1200</v>
      </c>
      <c r="B37" s="31">
        <v>221</v>
      </c>
      <c r="C37" s="26">
        <v>29</v>
      </c>
      <c r="D37" s="26" t="s">
        <v>1168</v>
      </c>
      <c r="E37" s="26">
        <v>5</v>
      </c>
      <c r="F37" s="26" t="s">
        <v>1168</v>
      </c>
      <c r="G37" s="26">
        <v>5</v>
      </c>
      <c r="H37" s="26" t="s">
        <v>1168</v>
      </c>
      <c r="I37" s="26" t="s">
        <v>1168</v>
      </c>
      <c r="J37" s="26" t="s">
        <v>1168</v>
      </c>
      <c r="K37" s="26" t="s">
        <v>1168</v>
      </c>
      <c r="L37" s="26" t="s">
        <v>1168</v>
      </c>
      <c r="M37" s="26" t="s">
        <v>1168</v>
      </c>
      <c r="N37" s="26" t="s">
        <v>1168</v>
      </c>
      <c r="O37" s="26" t="s">
        <v>1168</v>
      </c>
    </row>
    <row r="38" spans="1:15" ht="15" thickBot="1" x14ac:dyDescent="0.4">
      <c r="A38" s="28" t="s">
        <v>1201</v>
      </c>
      <c r="B38" s="29">
        <v>2211</v>
      </c>
      <c r="C38" s="30">
        <v>4</v>
      </c>
      <c r="D38" s="30" t="s">
        <v>1168</v>
      </c>
      <c r="E38" s="30" t="s">
        <v>1168</v>
      </c>
      <c r="F38" s="30" t="s">
        <v>1168</v>
      </c>
      <c r="G38" s="30" t="s">
        <v>1168</v>
      </c>
      <c r="H38" s="30" t="s">
        <v>1168</v>
      </c>
      <c r="I38" s="30" t="s">
        <v>1168</v>
      </c>
      <c r="J38" s="30" t="s">
        <v>1168</v>
      </c>
      <c r="K38" s="30" t="s">
        <v>1168</v>
      </c>
      <c r="L38" s="30" t="s">
        <v>1168</v>
      </c>
      <c r="M38" s="30" t="s">
        <v>1168</v>
      </c>
      <c r="N38" s="30" t="s">
        <v>1168</v>
      </c>
      <c r="O38" s="30" t="s">
        <v>1168</v>
      </c>
    </row>
    <row r="39" spans="1:15" ht="18.5" thickBot="1" x14ac:dyDescent="0.4">
      <c r="A39" s="25" t="s">
        <v>1202</v>
      </c>
      <c r="B39" s="31">
        <v>2212</v>
      </c>
      <c r="C39" s="26">
        <v>20</v>
      </c>
      <c r="D39" s="26" t="s">
        <v>1168</v>
      </c>
      <c r="E39" s="26" t="s">
        <v>1168</v>
      </c>
      <c r="F39" s="26" t="s">
        <v>1168</v>
      </c>
      <c r="G39" s="26" t="s">
        <v>1168</v>
      </c>
      <c r="H39" s="26" t="s">
        <v>1168</v>
      </c>
      <c r="I39" s="26" t="s">
        <v>1168</v>
      </c>
      <c r="J39" s="26" t="s">
        <v>1168</v>
      </c>
      <c r="K39" s="26" t="s">
        <v>1168</v>
      </c>
      <c r="L39" s="26" t="s">
        <v>1168</v>
      </c>
      <c r="M39" s="26" t="s">
        <v>1168</v>
      </c>
      <c r="N39" s="26" t="s">
        <v>1168</v>
      </c>
      <c r="O39" s="26" t="s">
        <v>1168</v>
      </c>
    </row>
    <row r="40" spans="1:15" ht="18.5" thickBot="1" x14ac:dyDescent="0.4">
      <c r="A40" s="28" t="s">
        <v>1203</v>
      </c>
      <c r="B40" s="29">
        <v>23</v>
      </c>
      <c r="C40" s="30">
        <v>18</v>
      </c>
      <c r="D40" s="30" t="s">
        <v>1168</v>
      </c>
      <c r="E40" s="30">
        <v>10</v>
      </c>
      <c r="F40" s="30" t="s">
        <v>1168</v>
      </c>
      <c r="G40" s="30" t="s">
        <v>1168</v>
      </c>
      <c r="H40" s="30" t="s">
        <v>1168</v>
      </c>
      <c r="I40" s="30" t="s">
        <v>1168</v>
      </c>
      <c r="J40" s="30" t="s">
        <v>1168</v>
      </c>
      <c r="K40" s="30" t="s">
        <v>1168</v>
      </c>
      <c r="L40" s="30" t="s">
        <v>1168</v>
      </c>
      <c r="M40" s="30">
        <v>1</v>
      </c>
      <c r="N40" s="30" t="s">
        <v>1168</v>
      </c>
      <c r="O40" s="30" t="s">
        <v>1168</v>
      </c>
    </row>
    <row r="41" spans="1:15" ht="15" thickBot="1" x14ac:dyDescent="0.4">
      <c r="A41" s="25" t="s">
        <v>1204</v>
      </c>
      <c r="B41" s="31">
        <v>24</v>
      </c>
      <c r="C41" s="26">
        <v>337</v>
      </c>
      <c r="D41" s="26" t="s">
        <v>1168</v>
      </c>
      <c r="E41" s="26">
        <v>17</v>
      </c>
      <c r="F41" s="26">
        <v>59</v>
      </c>
      <c r="G41" s="26">
        <v>24</v>
      </c>
      <c r="H41" s="26" t="s">
        <v>1168</v>
      </c>
      <c r="I41" s="26" t="s">
        <v>1168</v>
      </c>
      <c r="J41" s="26" t="s">
        <v>1168</v>
      </c>
      <c r="K41" s="26" t="s">
        <v>1168</v>
      </c>
      <c r="L41" s="26">
        <v>56</v>
      </c>
      <c r="M41" s="26">
        <v>12</v>
      </c>
      <c r="N41" s="26">
        <v>7</v>
      </c>
      <c r="O41" s="26">
        <v>13</v>
      </c>
    </row>
    <row r="42" spans="1:15" ht="18.5" thickBot="1" x14ac:dyDescent="0.4">
      <c r="A42" s="28" t="s">
        <v>1205</v>
      </c>
      <c r="B42" s="29">
        <v>241</v>
      </c>
      <c r="C42" s="30">
        <v>49</v>
      </c>
      <c r="D42" s="30" t="s">
        <v>1168</v>
      </c>
      <c r="E42" s="30" t="s">
        <v>1168</v>
      </c>
      <c r="F42" s="30">
        <v>22</v>
      </c>
      <c r="G42" s="30">
        <v>1</v>
      </c>
      <c r="H42" s="30" t="s">
        <v>1168</v>
      </c>
      <c r="I42" s="30" t="s">
        <v>1168</v>
      </c>
      <c r="J42" s="30" t="s">
        <v>1168</v>
      </c>
      <c r="K42" s="30" t="s">
        <v>1168</v>
      </c>
      <c r="L42" s="30">
        <v>11</v>
      </c>
      <c r="M42" s="30" t="s">
        <v>1168</v>
      </c>
      <c r="N42" s="30" t="s">
        <v>1168</v>
      </c>
      <c r="O42" s="30" t="s">
        <v>1168</v>
      </c>
    </row>
    <row r="43" spans="1:15" ht="18.5" thickBot="1" x14ac:dyDescent="0.4">
      <c r="A43" s="25" t="s">
        <v>1206</v>
      </c>
      <c r="B43" s="31">
        <v>2412</v>
      </c>
      <c r="C43" s="26">
        <v>35</v>
      </c>
      <c r="D43" s="26" t="s">
        <v>1168</v>
      </c>
      <c r="E43" s="26" t="s">
        <v>1168</v>
      </c>
      <c r="F43" s="26">
        <v>13</v>
      </c>
      <c r="G43" s="26" t="s">
        <v>1168</v>
      </c>
      <c r="H43" s="26" t="s">
        <v>1168</v>
      </c>
      <c r="I43" s="26" t="s">
        <v>1168</v>
      </c>
      <c r="J43" s="26" t="s">
        <v>1168</v>
      </c>
      <c r="K43" s="26" t="s">
        <v>1168</v>
      </c>
      <c r="L43" s="26">
        <v>8</v>
      </c>
      <c r="M43" s="26" t="s">
        <v>1168</v>
      </c>
      <c r="N43" s="26" t="s">
        <v>1168</v>
      </c>
      <c r="O43" s="26" t="s">
        <v>1168</v>
      </c>
    </row>
    <row r="44" spans="1:15" ht="18.5" thickBot="1" x14ac:dyDescent="0.4">
      <c r="A44" s="28" t="s">
        <v>1207</v>
      </c>
      <c r="B44" s="29">
        <v>2413</v>
      </c>
      <c r="C44" s="30">
        <v>11</v>
      </c>
      <c r="D44" s="30" t="s">
        <v>1168</v>
      </c>
      <c r="E44" s="30" t="s">
        <v>1168</v>
      </c>
      <c r="F44" s="30" t="s">
        <v>1168</v>
      </c>
      <c r="G44" s="30" t="s">
        <v>1168</v>
      </c>
      <c r="H44" s="30" t="s">
        <v>1168</v>
      </c>
      <c r="I44" s="30" t="s">
        <v>1168</v>
      </c>
      <c r="J44" s="30" t="s">
        <v>1168</v>
      </c>
      <c r="K44" s="30" t="s">
        <v>1168</v>
      </c>
      <c r="L44" s="30" t="s">
        <v>1168</v>
      </c>
      <c r="M44" s="30" t="s">
        <v>1168</v>
      </c>
      <c r="N44" s="30" t="s">
        <v>1168</v>
      </c>
      <c r="O44" s="30" t="s">
        <v>1168</v>
      </c>
    </row>
    <row r="45" spans="1:15" ht="18.5" thickBot="1" x14ac:dyDescent="0.4">
      <c r="A45" s="25" t="s">
        <v>1208</v>
      </c>
      <c r="B45" s="31">
        <v>242</v>
      </c>
      <c r="C45" s="26">
        <v>93</v>
      </c>
      <c r="D45" s="26" t="s">
        <v>1168</v>
      </c>
      <c r="E45" s="26" t="s">
        <v>1168</v>
      </c>
      <c r="F45" s="26">
        <v>12</v>
      </c>
      <c r="G45" s="26" t="s">
        <v>1168</v>
      </c>
      <c r="H45" s="26" t="s">
        <v>1168</v>
      </c>
      <c r="I45" s="26">
        <v>29</v>
      </c>
      <c r="J45" s="26" t="s">
        <v>1168</v>
      </c>
      <c r="K45" s="26" t="s">
        <v>1168</v>
      </c>
      <c r="L45" s="26">
        <v>11</v>
      </c>
      <c r="M45" s="26">
        <v>4</v>
      </c>
      <c r="N45" s="26" t="s">
        <v>1168</v>
      </c>
      <c r="O45" s="26" t="s">
        <v>1168</v>
      </c>
    </row>
    <row r="46" spans="1:15" ht="27.5" thickBot="1" x14ac:dyDescent="0.4">
      <c r="A46" s="28" t="s">
        <v>1209</v>
      </c>
      <c r="B46" s="29">
        <v>2421</v>
      </c>
      <c r="C46" s="30">
        <v>8</v>
      </c>
      <c r="D46" s="30" t="s">
        <v>1168</v>
      </c>
      <c r="E46" s="30" t="s">
        <v>1168</v>
      </c>
      <c r="F46" s="30" t="s">
        <v>1168</v>
      </c>
      <c r="G46" s="30" t="s">
        <v>1168</v>
      </c>
      <c r="H46" s="30" t="s">
        <v>1168</v>
      </c>
      <c r="I46" s="30" t="s">
        <v>1168</v>
      </c>
      <c r="J46" s="30" t="s">
        <v>1168</v>
      </c>
      <c r="K46" s="30" t="s">
        <v>1168</v>
      </c>
      <c r="L46" s="30" t="s">
        <v>1168</v>
      </c>
      <c r="M46" s="30" t="s">
        <v>1168</v>
      </c>
      <c r="N46" s="30" t="s">
        <v>1168</v>
      </c>
      <c r="O46" s="30" t="s">
        <v>1168</v>
      </c>
    </row>
    <row r="47" spans="1:15" ht="18.5" thickBot="1" x14ac:dyDescent="0.4">
      <c r="A47" s="25" t="s">
        <v>1210</v>
      </c>
      <c r="B47" s="31">
        <v>2422</v>
      </c>
      <c r="C47" s="26">
        <v>75</v>
      </c>
      <c r="D47" s="26" t="s">
        <v>1168</v>
      </c>
      <c r="E47" s="26" t="s">
        <v>1168</v>
      </c>
      <c r="F47" s="26">
        <v>8</v>
      </c>
      <c r="G47" s="26" t="s">
        <v>1168</v>
      </c>
      <c r="H47" s="26" t="s">
        <v>1168</v>
      </c>
      <c r="I47" s="26">
        <v>26</v>
      </c>
      <c r="J47" s="26" t="s">
        <v>1168</v>
      </c>
      <c r="K47" s="26" t="s">
        <v>1168</v>
      </c>
      <c r="L47" s="26">
        <v>9</v>
      </c>
      <c r="M47" s="26">
        <v>4</v>
      </c>
      <c r="N47" s="26" t="s">
        <v>1168</v>
      </c>
      <c r="O47" s="26" t="s">
        <v>1168</v>
      </c>
    </row>
    <row r="48" spans="1:15" ht="18.5" thickBot="1" x14ac:dyDescent="0.4">
      <c r="A48" s="28" t="s">
        <v>1211</v>
      </c>
      <c r="B48" s="29">
        <v>2423</v>
      </c>
      <c r="C48" s="30">
        <v>6</v>
      </c>
      <c r="D48" s="30" t="s">
        <v>1168</v>
      </c>
      <c r="E48" s="30" t="s">
        <v>1168</v>
      </c>
      <c r="F48" s="30" t="s">
        <v>1168</v>
      </c>
      <c r="G48" s="30" t="s">
        <v>1168</v>
      </c>
      <c r="H48" s="30" t="s">
        <v>1168</v>
      </c>
      <c r="I48" s="30" t="s">
        <v>1168</v>
      </c>
      <c r="J48" s="30" t="s">
        <v>1168</v>
      </c>
      <c r="K48" s="30" t="s">
        <v>1168</v>
      </c>
      <c r="L48" s="30" t="s">
        <v>1168</v>
      </c>
      <c r="M48" s="30" t="s">
        <v>1168</v>
      </c>
      <c r="N48" s="30" t="s">
        <v>1168</v>
      </c>
      <c r="O48" s="30" t="s">
        <v>1168</v>
      </c>
    </row>
    <row r="49" spans="1:15" ht="18.5" thickBot="1" x14ac:dyDescent="0.4">
      <c r="A49" s="25" t="s">
        <v>1212</v>
      </c>
      <c r="B49" s="31">
        <v>243</v>
      </c>
      <c r="C49" s="26">
        <v>53</v>
      </c>
      <c r="D49" s="26" t="s">
        <v>1168</v>
      </c>
      <c r="E49" s="26" t="s">
        <v>1168</v>
      </c>
      <c r="F49" s="26">
        <v>6</v>
      </c>
      <c r="G49" s="26" t="s">
        <v>1168</v>
      </c>
      <c r="H49" s="26" t="s">
        <v>1168</v>
      </c>
      <c r="I49" s="26" t="s">
        <v>1168</v>
      </c>
      <c r="J49" s="26" t="s">
        <v>1168</v>
      </c>
      <c r="K49" s="26" t="s">
        <v>1168</v>
      </c>
      <c r="L49" s="26">
        <v>14</v>
      </c>
      <c r="M49" s="26" t="s">
        <v>1168</v>
      </c>
      <c r="N49" s="26" t="s">
        <v>1168</v>
      </c>
      <c r="O49" s="26" t="s">
        <v>1168</v>
      </c>
    </row>
    <row r="50" spans="1:15" ht="27.5" thickBot="1" x14ac:dyDescent="0.4">
      <c r="A50" s="28" t="s">
        <v>1213</v>
      </c>
      <c r="B50" s="29">
        <v>2431</v>
      </c>
      <c r="C50" s="30">
        <v>10</v>
      </c>
      <c r="D50" s="30" t="s">
        <v>1168</v>
      </c>
      <c r="E50" s="30" t="s">
        <v>1168</v>
      </c>
      <c r="F50" s="30" t="s">
        <v>1168</v>
      </c>
      <c r="G50" s="30" t="s">
        <v>1168</v>
      </c>
      <c r="H50" s="30" t="s">
        <v>1168</v>
      </c>
      <c r="I50" s="30" t="s">
        <v>1168</v>
      </c>
      <c r="J50" s="30" t="s">
        <v>1168</v>
      </c>
      <c r="K50" s="30" t="s">
        <v>1168</v>
      </c>
      <c r="L50" s="30" t="s">
        <v>1168</v>
      </c>
      <c r="M50" s="30" t="s">
        <v>1168</v>
      </c>
      <c r="N50" s="30" t="s">
        <v>1168</v>
      </c>
      <c r="O50" s="30" t="s">
        <v>1168</v>
      </c>
    </row>
    <row r="51" spans="1:15" ht="18.5" thickBot="1" x14ac:dyDescent="0.4">
      <c r="A51" s="25" t="s">
        <v>1214</v>
      </c>
      <c r="B51" s="31">
        <v>2432</v>
      </c>
      <c r="C51" s="26">
        <v>36</v>
      </c>
      <c r="D51" s="26" t="s">
        <v>1168</v>
      </c>
      <c r="E51" s="26" t="s">
        <v>1168</v>
      </c>
      <c r="F51" s="26">
        <v>3</v>
      </c>
      <c r="G51" s="26" t="s">
        <v>1168</v>
      </c>
      <c r="H51" s="26" t="s">
        <v>1168</v>
      </c>
      <c r="I51" s="26" t="s">
        <v>1168</v>
      </c>
      <c r="J51" s="26" t="s">
        <v>1168</v>
      </c>
      <c r="K51" s="26" t="s">
        <v>1168</v>
      </c>
      <c r="L51" s="26">
        <v>11</v>
      </c>
      <c r="M51" s="26" t="s">
        <v>1168</v>
      </c>
      <c r="N51" s="26" t="s">
        <v>1168</v>
      </c>
      <c r="O51" s="26" t="s">
        <v>1168</v>
      </c>
    </row>
    <row r="52" spans="1:15" ht="18.5" thickBot="1" x14ac:dyDescent="0.4">
      <c r="A52" s="28" t="s">
        <v>1215</v>
      </c>
      <c r="B52" s="29">
        <v>244</v>
      </c>
      <c r="C52" s="30">
        <v>132</v>
      </c>
      <c r="D52" s="30" t="s">
        <v>1168</v>
      </c>
      <c r="E52" s="30" t="s">
        <v>1168</v>
      </c>
      <c r="F52" s="30">
        <v>16</v>
      </c>
      <c r="G52" s="30">
        <v>18</v>
      </c>
      <c r="H52" s="30" t="s">
        <v>1168</v>
      </c>
      <c r="I52" s="30" t="s">
        <v>1168</v>
      </c>
      <c r="J52" s="30" t="s">
        <v>1168</v>
      </c>
      <c r="K52" s="30" t="s">
        <v>1168</v>
      </c>
      <c r="L52" s="30">
        <v>19</v>
      </c>
      <c r="M52" s="30">
        <v>6</v>
      </c>
      <c r="N52" s="30" t="s">
        <v>1168</v>
      </c>
      <c r="O52" s="30">
        <v>8</v>
      </c>
    </row>
    <row r="53" spans="1:15" ht="18.5" thickBot="1" x14ac:dyDescent="0.4">
      <c r="A53" s="25" t="s">
        <v>1216</v>
      </c>
      <c r="B53" s="31">
        <v>2442</v>
      </c>
      <c r="C53" s="26">
        <v>57</v>
      </c>
      <c r="D53" s="26" t="s">
        <v>1168</v>
      </c>
      <c r="E53" s="26" t="s">
        <v>1168</v>
      </c>
      <c r="F53" s="26" t="s">
        <v>1168</v>
      </c>
      <c r="G53" s="26" t="s">
        <v>1168</v>
      </c>
      <c r="H53" s="26" t="s">
        <v>1168</v>
      </c>
      <c r="I53" s="26" t="s">
        <v>1168</v>
      </c>
      <c r="J53" s="26" t="s">
        <v>1168</v>
      </c>
      <c r="K53" s="26" t="s">
        <v>1168</v>
      </c>
      <c r="L53" s="26" t="s">
        <v>1168</v>
      </c>
      <c r="M53" s="26">
        <v>4</v>
      </c>
      <c r="N53" s="26" t="s">
        <v>1168</v>
      </c>
      <c r="O53" s="26">
        <v>3</v>
      </c>
    </row>
    <row r="54" spans="1:15" ht="18.5" thickBot="1" x14ac:dyDescent="0.4">
      <c r="A54" s="28" t="s">
        <v>1217</v>
      </c>
      <c r="B54" s="29">
        <v>2443</v>
      </c>
      <c r="C54" s="30">
        <v>60</v>
      </c>
      <c r="D54" s="30" t="s">
        <v>1168</v>
      </c>
      <c r="E54" s="30" t="s">
        <v>1168</v>
      </c>
      <c r="F54" s="30">
        <v>13</v>
      </c>
      <c r="G54" s="30">
        <v>8</v>
      </c>
      <c r="H54" s="30" t="s">
        <v>1168</v>
      </c>
      <c r="I54" s="30">
        <v>17</v>
      </c>
      <c r="J54" s="30" t="s">
        <v>1168</v>
      </c>
      <c r="K54" s="30" t="s">
        <v>1168</v>
      </c>
      <c r="L54" s="30">
        <v>10</v>
      </c>
      <c r="M54" s="30" t="s">
        <v>1168</v>
      </c>
      <c r="N54" s="30" t="s">
        <v>1168</v>
      </c>
      <c r="O54" s="30">
        <v>3</v>
      </c>
    </row>
    <row r="55" spans="1:15" ht="15" thickBot="1" x14ac:dyDescent="0.4">
      <c r="A55" s="25" t="s">
        <v>1218</v>
      </c>
      <c r="B55" s="31">
        <v>25</v>
      </c>
      <c r="C55" s="26">
        <v>39</v>
      </c>
      <c r="D55" s="26" t="s">
        <v>1168</v>
      </c>
      <c r="E55" s="26">
        <v>13</v>
      </c>
      <c r="F55" s="26" t="s">
        <v>1168</v>
      </c>
      <c r="G55" s="26" t="s">
        <v>1168</v>
      </c>
      <c r="H55" s="26" t="s">
        <v>1168</v>
      </c>
      <c r="I55" s="26" t="s">
        <v>1168</v>
      </c>
      <c r="J55" s="26" t="s">
        <v>1168</v>
      </c>
      <c r="K55" s="26" t="s">
        <v>1168</v>
      </c>
      <c r="L55" s="26" t="s">
        <v>1168</v>
      </c>
      <c r="M55" s="26" t="s">
        <v>1168</v>
      </c>
      <c r="N55" s="26" t="s">
        <v>1168</v>
      </c>
      <c r="O55" s="26" t="s">
        <v>1168</v>
      </c>
    </row>
    <row r="56" spans="1:15" ht="15" thickBot="1" x14ac:dyDescent="0.4">
      <c r="A56" s="28" t="s">
        <v>1219</v>
      </c>
      <c r="B56" s="29">
        <v>254</v>
      </c>
      <c r="C56" s="30">
        <v>17</v>
      </c>
      <c r="D56" s="30" t="s">
        <v>1168</v>
      </c>
      <c r="E56" s="30" t="s">
        <v>1168</v>
      </c>
      <c r="F56" s="30" t="s">
        <v>1168</v>
      </c>
      <c r="G56" s="30" t="s">
        <v>1168</v>
      </c>
      <c r="H56" s="30" t="s">
        <v>1168</v>
      </c>
      <c r="I56" s="30">
        <v>11</v>
      </c>
      <c r="J56" s="30" t="s">
        <v>1168</v>
      </c>
      <c r="K56" s="30" t="s">
        <v>1168</v>
      </c>
      <c r="L56" s="30" t="s">
        <v>1168</v>
      </c>
      <c r="M56" s="30" t="s">
        <v>1168</v>
      </c>
      <c r="N56" s="30" t="s">
        <v>1168</v>
      </c>
      <c r="O56" s="30" t="s">
        <v>1168</v>
      </c>
    </row>
    <row r="57" spans="1:15" ht="15" thickBot="1" x14ac:dyDescent="0.4">
      <c r="A57" s="25" t="s">
        <v>1220</v>
      </c>
      <c r="B57" s="31">
        <v>256</v>
      </c>
      <c r="C57" s="26">
        <v>17</v>
      </c>
      <c r="D57" s="26" t="s">
        <v>1168</v>
      </c>
      <c r="E57" s="26">
        <v>8</v>
      </c>
      <c r="F57" s="26" t="s">
        <v>1168</v>
      </c>
      <c r="G57" s="26" t="s">
        <v>1168</v>
      </c>
      <c r="H57" s="26" t="s">
        <v>1168</v>
      </c>
      <c r="I57" s="26">
        <v>7</v>
      </c>
      <c r="J57" s="26" t="s">
        <v>1168</v>
      </c>
      <c r="K57" s="26" t="s">
        <v>1168</v>
      </c>
      <c r="L57" s="26" t="s">
        <v>1168</v>
      </c>
      <c r="M57" s="26" t="s">
        <v>1168</v>
      </c>
      <c r="N57" s="26" t="s">
        <v>1168</v>
      </c>
      <c r="O57" s="26" t="s">
        <v>1168</v>
      </c>
    </row>
    <row r="58" spans="1:15" ht="18.5" thickBot="1" x14ac:dyDescent="0.4">
      <c r="A58" s="28" t="s">
        <v>1221</v>
      </c>
      <c r="B58" s="29">
        <v>26</v>
      </c>
      <c r="C58" s="32">
        <v>1253</v>
      </c>
      <c r="D58" s="30" t="s">
        <v>1168</v>
      </c>
      <c r="E58" s="30">
        <v>117</v>
      </c>
      <c r="F58" s="30">
        <v>132</v>
      </c>
      <c r="G58" s="30">
        <v>47</v>
      </c>
      <c r="H58" s="30" t="s">
        <v>1168</v>
      </c>
      <c r="I58" s="30">
        <v>652</v>
      </c>
      <c r="J58" s="30" t="s">
        <v>1168</v>
      </c>
      <c r="K58" s="30">
        <v>13</v>
      </c>
      <c r="L58" s="30" t="s">
        <v>1168</v>
      </c>
      <c r="M58" s="30" t="s">
        <v>1168</v>
      </c>
      <c r="N58" s="30">
        <v>21</v>
      </c>
      <c r="O58" s="30">
        <v>30</v>
      </c>
    </row>
    <row r="59" spans="1:15" ht="18.5" thickBot="1" x14ac:dyDescent="0.4">
      <c r="A59" s="25" t="s">
        <v>1222</v>
      </c>
      <c r="B59" s="31">
        <v>261</v>
      </c>
      <c r="C59" s="26">
        <v>649</v>
      </c>
      <c r="D59" s="26" t="s">
        <v>1168</v>
      </c>
      <c r="E59" s="26">
        <v>58</v>
      </c>
      <c r="F59" s="26">
        <v>70</v>
      </c>
      <c r="G59" s="26">
        <v>20</v>
      </c>
      <c r="H59" s="26" t="s">
        <v>1168</v>
      </c>
      <c r="I59" s="26" t="s">
        <v>1168</v>
      </c>
      <c r="J59" s="26" t="s">
        <v>1168</v>
      </c>
      <c r="K59" s="26" t="s">
        <v>1168</v>
      </c>
      <c r="L59" s="26">
        <v>51</v>
      </c>
      <c r="M59" s="26" t="s">
        <v>1168</v>
      </c>
      <c r="N59" s="26">
        <v>10</v>
      </c>
      <c r="O59" s="26">
        <v>19</v>
      </c>
    </row>
    <row r="60" spans="1:15" ht="18.5" thickBot="1" x14ac:dyDescent="0.4">
      <c r="A60" s="28" t="s">
        <v>1223</v>
      </c>
      <c r="B60" s="29">
        <v>2611</v>
      </c>
      <c r="C60" s="30">
        <v>184</v>
      </c>
      <c r="D60" s="30" t="s">
        <v>1168</v>
      </c>
      <c r="E60" s="30" t="s">
        <v>1168</v>
      </c>
      <c r="F60" s="30">
        <v>20</v>
      </c>
      <c r="G60" s="30">
        <v>5</v>
      </c>
      <c r="H60" s="30" t="s">
        <v>1168</v>
      </c>
      <c r="I60" s="30">
        <v>98</v>
      </c>
      <c r="J60" s="30" t="s">
        <v>1168</v>
      </c>
      <c r="K60" s="30" t="s">
        <v>1168</v>
      </c>
      <c r="L60" s="30" t="s">
        <v>1168</v>
      </c>
      <c r="M60" s="30">
        <v>5</v>
      </c>
      <c r="N60" s="30" t="s">
        <v>1168</v>
      </c>
      <c r="O60" s="30">
        <v>5</v>
      </c>
    </row>
    <row r="61" spans="1:15" ht="18.5" thickBot="1" x14ac:dyDescent="0.4">
      <c r="A61" s="25" t="s">
        <v>1224</v>
      </c>
      <c r="B61" s="31">
        <v>2612</v>
      </c>
      <c r="C61" s="26">
        <v>218</v>
      </c>
      <c r="D61" s="26" t="s">
        <v>1168</v>
      </c>
      <c r="E61" s="26" t="s">
        <v>1168</v>
      </c>
      <c r="F61" s="26">
        <v>28</v>
      </c>
      <c r="G61" s="26">
        <v>9</v>
      </c>
      <c r="H61" s="26" t="s">
        <v>1168</v>
      </c>
      <c r="I61" s="26">
        <v>100</v>
      </c>
      <c r="J61" s="26" t="s">
        <v>1168</v>
      </c>
      <c r="K61" s="26" t="s">
        <v>1168</v>
      </c>
      <c r="L61" s="26">
        <v>11</v>
      </c>
      <c r="M61" s="26" t="s">
        <v>1168</v>
      </c>
      <c r="N61" s="26" t="s">
        <v>1168</v>
      </c>
      <c r="O61" s="26">
        <v>6</v>
      </c>
    </row>
    <row r="62" spans="1:15" ht="18.5" thickBot="1" x14ac:dyDescent="0.4">
      <c r="A62" s="28" t="s">
        <v>1225</v>
      </c>
      <c r="B62" s="29">
        <v>2613</v>
      </c>
      <c r="C62" s="30">
        <v>129</v>
      </c>
      <c r="D62" s="30" t="s">
        <v>1168</v>
      </c>
      <c r="E62" s="30">
        <v>15</v>
      </c>
      <c r="F62" s="30">
        <v>9</v>
      </c>
      <c r="G62" s="30" t="s">
        <v>1168</v>
      </c>
      <c r="H62" s="30" t="s">
        <v>1168</v>
      </c>
      <c r="I62" s="30">
        <v>48</v>
      </c>
      <c r="J62" s="30" t="s">
        <v>1168</v>
      </c>
      <c r="K62" s="30" t="s">
        <v>1168</v>
      </c>
      <c r="L62" s="30">
        <v>14</v>
      </c>
      <c r="M62" s="30">
        <v>6</v>
      </c>
      <c r="N62" s="30" t="s">
        <v>1168</v>
      </c>
      <c r="O62" s="30" t="s">
        <v>1168</v>
      </c>
    </row>
    <row r="63" spans="1:15" ht="18.5" thickBot="1" x14ac:dyDescent="0.4">
      <c r="A63" s="25" t="s">
        <v>1226</v>
      </c>
      <c r="B63" s="31">
        <v>2614</v>
      </c>
      <c r="C63" s="26">
        <v>71</v>
      </c>
      <c r="D63" s="26" t="s">
        <v>1168</v>
      </c>
      <c r="E63" s="26" t="s">
        <v>1168</v>
      </c>
      <c r="F63" s="26">
        <v>3</v>
      </c>
      <c r="G63" s="26" t="s">
        <v>1168</v>
      </c>
      <c r="H63" s="26" t="s">
        <v>1168</v>
      </c>
      <c r="I63" s="26" t="s">
        <v>1168</v>
      </c>
      <c r="J63" s="26" t="s">
        <v>1168</v>
      </c>
      <c r="K63" s="26" t="s">
        <v>1168</v>
      </c>
      <c r="L63" s="26" t="s">
        <v>1168</v>
      </c>
      <c r="M63" s="26" t="s">
        <v>1168</v>
      </c>
      <c r="N63" s="26" t="s">
        <v>1168</v>
      </c>
      <c r="O63" s="26" t="s">
        <v>1168</v>
      </c>
    </row>
    <row r="64" spans="1:15" ht="18.5" thickBot="1" x14ac:dyDescent="0.4">
      <c r="A64" s="28" t="s">
        <v>1227</v>
      </c>
      <c r="B64" s="29">
        <v>2615</v>
      </c>
      <c r="C64" s="30">
        <v>29</v>
      </c>
      <c r="D64" s="30" t="s">
        <v>1168</v>
      </c>
      <c r="E64" s="30" t="s">
        <v>1168</v>
      </c>
      <c r="F64" s="30">
        <v>5</v>
      </c>
      <c r="G64" s="30" t="s">
        <v>1168</v>
      </c>
      <c r="H64" s="30" t="s">
        <v>1168</v>
      </c>
      <c r="I64" s="30" t="s">
        <v>1168</v>
      </c>
      <c r="J64" s="30" t="s">
        <v>1168</v>
      </c>
      <c r="K64" s="30" t="s">
        <v>1168</v>
      </c>
      <c r="L64" s="30">
        <v>6</v>
      </c>
      <c r="M64" s="30" t="s">
        <v>1168</v>
      </c>
      <c r="N64" s="30" t="s">
        <v>1168</v>
      </c>
      <c r="O64" s="30" t="s">
        <v>1168</v>
      </c>
    </row>
    <row r="65" spans="1:16" ht="18.5" thickBot="1" x14ac:dyDescent="0.4">
      <c r="A65" s="25" t="s">
        <v>1228</v>
      </c>
      <c r="B65" s="31">
        <v>262</v>
      </c>
      <c r="C65" s="26">
        <v>319</v>
      </c>
      <c r="D65" s="26" t="s">
        <v>1168</v>
      </c>
      <c r="E65" s="26">
        <v>17</v>
      </c>
      <c r="F65" s="26">
        <v>36</v>
      </c>
      <c r="G65" s="26">
        <v>10</v>
      </c>
      <c r="H65" s="26" t="s">
        <v>1168</v>
      </c>
      <c r="I65" s="26">
        <v>199</v>
      </c>
      <c r="J65" s="26" t="s">
        <v>1168</v>
      </c>
      <c r="K65" s="26" t="s">
        <v>1168</v>
      </c>
      <c r="L65" s="26">
        <v>16</v>
      </c>
      <c r="M65" s="26">
        <v>6</v>
      </c>
      <c r="N65" s="26" t="s">
        <v>1168</v>
      </c>
      <c r="O65" s="26">
        <v>5</v>
      </c>
    </row>
    <row r="66" spans="1:16" ht="18.5" thickBot="1" x14ac:dyDescent="0.4">
      <c r="A66" s="28" t="s">
        <v>1229</v>
      </c>
      <c r="B66" s="29">
        <v>2621</v>
      </c>
      <c r="C66" s="30">
        <v>21</v>
      </c>
      <c r="D66" s="30" t="s">
        <v>1168</v>
      </c>
      <c r="E66" s="30" t="s">
        <v>1168</v>
      </c>
      <c r="F66" s="30">
        <v>5</v>
      </c>
      <c r="G66" s="30" t="s">
        <v>1168</v>
      </c>
      <c r="H66" s="30" t="s">
        <v>1168</v>
      </c>
      <c r="I66" s="30">
        <v>11</v>
      </c>
      <c r="J66" s="30" t="s">
        <v>1168</v>
      </c>
      <c r="K66" s="30" t="s">
        <v>1168</v>
      </c>
      <c r="L66" s="30" t="s">
        <v>1168</v>
      </c>
      <c r="M66" s="30" t="s">
        <v>1168</v>
      </c>
      <c r="N66" s="30" t="s">
        <v>1168</v>
      </c>
      <c r="O66" s="30" t="s">
        <v>1168</v>
      </c>
    </row>
    <row r="67" spans="1:16" ht="18.5" thickBot="1" x14ac:dyDescent="0.4">
      <c r="A67" s="25" t="s">
        <v>1230</v>
      </c>
      <c r="B67" s="31">
        <v>2622</v>
      </c>
      <c r="C67" s="26">
        <v>283</v>
      </c>
      <c r="D67" s="26" t="s">
        <v>1168</v>
      </c>
      <c r="E67" s="26" t="s">
        <v>1168</v>
      </c>
      <c r="F67" s="26">
        <v>28</v>
      </c>
      <c r="G67" s="26">
        <v>8</v>
      </c>
      <c r="H67" s="26" t="s">
        <v>1168</v>
      </c>
      <c r="I67" s="26">
        <v>183</v>
      </c>
      <c r="J67" s="26" t="s">
        <v>1168</v>
      </c>
      <c r="K67" s="26" t="s">
        <v>1168</v>
      </c>
      <c r="L67" s="26">
        <v>15</v>
      </c>
      <c r="M67" s="26" t="s">
        <v>1168</v>
      </c>
      <c r="N67" s="26" t="s">
        <v>1168</v>
      </c>
      <c r="O67" s="26">
        <v>4</v>
      </c>
    </row>
    <row r="68" spans="1:16" ht="18.5" thickBot="1" x14ac:dyDescent="0.4">
      <c r="A68" s="28" t="s">
        <v>1231</v>
      </c>
      <c r="B68" s="29">
        <v>2623</v>
      </c>
      <c r="C68" s="30">
        <v>6</v>
      </c>
      <c r="D68" s="30" t="s">
        <v>1168</v>
      </c>
      <c r="E68" s="30" t="s">
        <v>1168</v>
      </c>
      <c r="F68" s="30" t="s">
        <v>1168</v>
      </c>
      <c r="G68" s="30" t="s">
        <v>1168</v>
      </c>
      <c r="H68" s="30" t="s">
        <v>1168</v>
      </c>
      <c r="I68" s="30">
        <v>3</v>
      </c>
      <c r="J68" s="30" t="s">
        <v>1168</v>
      </c>
      <c r="K68" s="30" t="s">
        <v>1168</v>
      </c>
      <c r="L68" s="30" t="s">
        <v>1168</v>
      </c>
      <c r="M68" s="30" t="s">
        <v>1168</v>
      </c>
      <c r="N68" s="30" t="s">
        <v>1168</v>
      </c>
      <c r="O68" s="30" t="s">
        <v>1168</v>
      </c>
    </row>
    <row r="69" spans="1:16" ht="15" thickBot="1" x14ac:dyDescent="0.4">
      <c r="A69" s="25" t="s">
        <v>1232</v>
      </c>
      <c r="B69" s="31">
        <v>263</v>
      </c>
      <c r="C69" s="26">
        <v>279</v>
      </c>
      <c r="D69" s="26" t="s">
        <v>1168</v>
      </c>
      <c r="E69" s="26">
        <v>42</v>
      </c>
      <c r="F69" s="26">
        <v>26</v>
      </c>
      <c r="G69" s="26">
        <v>16</v>
      </c>
      <c r="H69" s="26" t="s">
        <v>1168</v>
      </c>
      <c r="I69" s="26">
        <v>142</v>
      </c>
      <c r="J69" s="26" t="s">
        <v>1168</v>
      </c>
      <c r="K69" s="26" t="s">
        <v>1168</v>
      </c>
      <c r="L69" s="26" t="s">
        <v>1168</v>
      </c>
      <c r="M69" s="26" t="s">
        <v>1168</v>
      </c>
      <c r="N69" s="26" t="s">
        <v>1168</v>
      </c>
      <c r="O69" s="26">
        <v>6</v>
      </c>
    </row>
    <row r="70" spans="1:16" ht="18.5" thickBot="1" x14ac:dyDescent="0.4">
      <c r="A70" s="28" t="s">
        <v>1233</v>
      </c>
      <c r="B70" s="29">
        <v>2631</v>
      </c>
      <c r="C70" s="30">
        <v>207</v>
      </c>
      <c r="D70" s="30" t="s">
        <v>1168</v>
      </c>
      <c r="E70" s="30">
        <v>35</v>
      </c>
      <c r="F70" s="30">
        <v>17</v>
      </c>
      <c r="G70" s="30" t="s">
        <v>1168</v>
      </c>
      <c r="H70" s="30" t="s">
        <v>1168</v>
      </c>
      <c r="I70" s="30">
        <v>104</v>
      </c>
      <c r="J70" s="30" t="s">
        <v>1168</v>
      </c>
      <c r="K70" s="30" t="s">
        <v>1168</v>
      </c>
      <c r="L70" s="30">
        <v>12</v>
      </c>
      <c r="M70" s="30" t="s">
        <v>1168</v>
      </c>
      <c r="N70" s="30" t="s">
        <v>1168</v>
      </c>
      <c r="O70" s="30" t="s">
        <v>1168</v>
      </c>
    </row>
    <row r="71" spans="1:16" ht="15" thickBot="1" x14ac:dyDescent="0.4">
      <c r="A71" s="25" t="s">
        <v>1234</v>
      </c>
      <c r="B71" s="31">
        <v>2632</v>
      </c>
      <c r="C71" s="26">
        <v>47</v>
      </c>
      <c r="D71" s="26" t="s">
        <v>1168</v>
      </c>
      <c r="E71" s="26">
        <v>5</v>
      </c>
      <c r="F71" s="26">
        <v>3</v>
      </c>
      <c r="G71" s="26" t="s">
        <v>1168</v>
      </c>
      <c r="H71" s="26" t="s">
        <v>1168</v>
      </c>
      <c r="I71" s="26">
        <v>30</v>
      </c>
      <c r="J71" s="26" t="s">
        <v>1168</v>
      </c>
      <c r="K71" s="26" t="s">
        <v>1168</v>
      </c>
      <c r="L71" s="26" t="s">
        <v>1168</v>
      </c>
      <c r="M71" s="26" t="s">
        <v>1168</v>
      </c>
      <c r="N71" s="26" t="s">
        <v>1168</v>
      </c>
      <c r="O71" s="26" t="s">
        <v>1168</v>
      </c>
    </row>
    <row r="72" spans="1:16" ht="27.5" thickBot="1" x14ac:dyDescent="0.4">
      <c r="A72" s="28" t="s">
        <v>1235</v>
      </c>
      <c r="B72" s="29">
        <v>2634</v>
      </c>
      <c r="C72" s="30">
        <v>5</v>
      </c>
      <c r="D72" s="30" t="s">
        <v>1168</v>
      </c>
      <c r="E72" s="30" t="s">
        <v>1168</v>
      </c>
      <c r="F72" s="30" t="s">
        <v>1168</v>
      </c>
      <c r="G72" s="30" t="s">
        <v>1168</v>
      </c>
      <c r="H72" s="30" t="s">
        <v>1168</v>
      </c>
      <c r="I72" s="30" t="s">
        <v>1168</v>
      </c>
      <c r="J72" s="30" t="s">
        <v>1168</v>
      </c>
      <c r="K72" s="30" t="s">
        <v>1168</v>
      </c>
      <c r="L72" s="30" t="s">
        <v>1168</v>
      </c>
      <c r="M72" s="30" t="s">
        <v>1168</v>
      </c>
      <c r="N72" s="30" t="s">
        <v>1168</v>
      </c>
      <c r="O72" s="30" t="s">
        <v>1168</v>
      </c>
    </row>
    <row r="73" spans="1:16" ht="18.5" thickBot="1" x14ac:dyDescent="0.4">
      <c r="A73" s="25" t="s">
        <v>1236</v>
      </c>
      <c r="B73" s="31">
        <v>2636</v>
      </c>
      <c r="C73" s="26">
        <v>15</v>
      </c>
      <c r="D73" s="26" t="s">
        <v>1168</v>
      </c>
      <c r="E73" s="26" t="s">
        <v>1168</v>
      </c>
      <c r="F73" s="26">
        <v>4</v>
      </c>
      <c r="G73" s="26" t="s">
        <v>1168</v>
      </c>
      <c r="H73" s="26" t="s">
        <v>1168</v>
      </c>
      <c r="I73" s="26" t="s">
        <v>1168</v>
      </c>
      <c r="J73" s="26" t="s">
        <v>1168</v>
      </c>
      <c r="K73" s="26" t="s">
        <v>1168</v>
      </c>
      <c r="L73" s="26" t="s">
        <v>1168</v>
      </c>
      <c r="M73" s="26" t="s">
        <v>1168</v>
      </c>
      <c r="N73" s="26" t="s">
        <v>1168</v>
      </c>
      <c r="O73" s="26" t="s">
        <v>1168</v>
      </c>
    </row>
    <row r="74" spans="1:16" ht="18.5" thickBot="1" x14ac:dyDescent="0.4">
      <c r="A74" s="28" t="s">
        <v>1237</v>
      </c>
      <c r="B74" s="29">
        <v>27</v>
      </c>
      <c r="C74" s="30">
        <v>201</v>
      </c>
      <c r="D74" s="30" t="s">
        <v>1168</v>
      </c>
      <c r="E74" s="30">
        <v>75</v>
      </c>
      <c r="F74" s="30">
        <v>16</v>
      </c>
      <c r="G74" s="30">
        <v>7</v>
      </c>
      <c r="H74" s="30" t="s">
        <v>1168</v>
      </c>
      <c r="I74" s="30">
        <v>31</v>
      </c>
      <c r="J74" s="30" t="s">
        <v>1168</v>
      </c>
      <c r="K74" s="30" t="s">
        <v>1168</v>
      </c>
      <c r="L74" s="30" t="s">
        <v>1168</v>
      </c>
      <c r="M74" s="30">
        <v>3</v>
      </c>
      <c r="N74" s="30" t="s">
        <v>1168</v>
      </c>
      <c r="O74" s="30">
        <v>5</v>
      </c>
    </row>
    <row r="75" spans="1:16" ht="18.5" thickBot="1" x14ac:dyDescent="0.4">
      <c r="A75" s="37" t="s">
        <v>1238</v>
      </c>
      <c r="B75" s="31">
        <v>271</v>
      </c>
      <c r="C75" s="26">
        <v>11</v>
      </c>
      <c r="D75" s="26" t="s">
        <v>1168</v>
      </c>
      <c r="E75" s="26">
        <v>1</v>
      </c>
      <c r="F75" s="26" t="s">
        <v>1168</v>
      </c>
      <c r="G75" s="26" t="s">
        <v>1168</v>
      </c>
      <c r="H75" s="26" t="s">
        <v>1168</v>
      </c>
      <c r="I75" s="26">
        <v>6</v>
      </c>
      <c r="J75" s="26" t="s">
        <v>1168</v>
      </c>
      <c r="K75" s="26" t="s">
        <v>1168</v>
      </c>
      <c r="L75" s="26" t="s">
        <v>1168</v>
      </c>
      <c r="M75" s="26" t="s">
        <v>1168</v>
      </c>
      <c r="N75" s="26" t="s">
        <v>1168</v>
      </c>
      <c r="O75" s="26" t="s">
        <v>1168</v>
      </c>
      <c r="P75" s="35" t="s">
        <v>1345</v>
      </c>
    </row>
    <row r="76" spans="1:16" ht="18.5" thickBot="1" x14ac:dyDescent="0.4">
      <c r="A76" s="33" t="s">
        <v>1239</v>
      </c>
      <c r="B76" s="29">
        <v>2713</v>
      </c>
      <c r="C76" s="30">
        <v>7</v>
      </c>
      <c r="D76" s="30" t="s">
        <v>1168</v>
      </c>
      <c r="E76" s="30" t="s">
        <v>1168</v>
      </c>
      <c r="F76" s="30" t="s">
        <v>1168</v>
      </c>
      <c r="G76" s="30" t="s">
        <v>1168</v>
      </c>
      <c r="H76" s="30" t="s">
        <v>1168</v>
      </c>
      <c r="I76" s="30" t="s">
        <v>1168</v>
      </c>
      <c r="J76" s="30" t="s">
        <v>1168</v>
      </c>
      <c r="K76" s="30" t="s">
        <v>1168</v>
      </c>
      <c r="L76" s="30" t="s">
        <v>1168</v>
      </c>
      <c r="M76" s="30" t="s">
        <v>1168</v>
      </c>
      <c r="N76" s="30" t="s">
        <v>1168</v>
      </c>
      <c r="O76" s="30" t="s">
        <v>1168</v>
      </c>
      <c r="P76" s="34"/>
    </row>
    <row r="77" spans="1:16" ht="18.5" thickBot="1" x14ac:dyDescent="0.4">
      <c r="A77" s="37" t="s">
        <v>1240</v>
      </c>
      <c r="B77" s="31">
        <v>272</v>
      </c>
      <c r="C77" s="26">
        <v>31</v>
      </c>
      <c r="D77" s="26" t="s">
        <v>1168</v>
      </c>
      <c r="E77" s="26" t="s">
        <v>1168</v>
      </c>
      <c r="F77" s="26" t="s">
        <v>1168</v>
      </c>
      <c r="G77" s="26" t="s">
        <v>1168</v>
      </c>
      <c r="H77" s="26" t="s">
        <v>1168</v>
      </c>
      <c r="I77" s="26">
        <v>8</v>
      </c>
      <c r="J77" s="26" t="s">
        <v>1168</v>
      </c>
      <c r="K77" s="26" t="s">
        <v>1168</v>
      </c>
      <c r="L77" s="26" t="s">
        <v>1168</v>
      </c>
      <c r="M77" s="26" t="s">
        <v>1168</v>
      </c>
      <c r="N77" s="26" t="s">
        <v>1168</v>
      </c>
      <c r="O77" s="26">
        <v>3</v>
      </c>
      <c r="P77" s="35" t="s">
        <v>1345</v>
      </c>
    </row>
    <row r="78" spans="1:16" ht="27.5" thickBot="1" x14ac:dyDescent="0.4">
      <c r="A78" s="28" t="s">
        <v>1241</v>
      </c>
      <c r="B78" s="29">
        <v>2721</v>
      </c>
      <c r="C78" s="30">
        <v>9</v>
      </c>
      <c r="D78" s="30" t="s">
        <v>1168</v>
      </c>
      <c r="E78" s="30" t="s">
        <v>1168</v>
      </c>
      <c r="F78" s="30" t="s">
        <v>1168</v>
      </c>
      <c r="G78" s="30" t="s">
        <v>1168</v>
      </c>
      <c r="H78" s="30" t="s">
        <v>1168</v>
      </c>
      <c r="I78" s="30" t="s">
        <v>1168</v>
      </c>
      <c r="J78" s="30" t="s">
        <v>1168</v>
      </c>
      <c r="K78" s="30" t="s">
        <v>1168</v>
      </c>
      <c r="L78" s="30" t="s">
        <v>1168</v>
      </c>
      <c r="M78" s="30" t="s">
        <v>1168</v>
      </c>
      <c r="N78" s="30" t="s">
        <v>1168</v>
      </c>
      <c r="O78" s="30" t="s">
        <v>1168</v>
      </c>
      <c r="P78" s="34"/>
    </row>
    <row r="79" spans="1:16" ht="15" thickBot="1" x14ac:dyDescent="0.4">
      <c r="A79" s="25" t="s">
        <v>1242</v>
      </c>
      <c r="B79" s="31">
        <v>273</v>
      </c>
      <c r="C79" s="26">
        <v>153</v>
      </c>
      <c r="D79" s="26" t="s">
        <v>1168</v>
      </c>
      <c r="E79" s="26" t="s">
        <v>1168</v>
      </c>
      <c r="F79" s="26" t="s">
        <v>1168</v>
      </c>
      <c r="G79" s="26" t="s">
        <v>1168</v>
      </c>
      <c r="H79" s="26" t="s">
        <v>1168</v>
      </c>
      <c r="I79" s="26">
        <v>17</v>
      </c>
      <c r="J79" s="26" t="s">
        <v>1168</v>
      </c>
      <c r="K79" s="26" t="s">
        <v>1168</v>
      </c>
      <c r="L79" s="26" t="s">
        <v>1168</v>
      </c>
      <c r="M79" s="26" t="s">
        <v>1168</v>
      </c>
      <c r="N79" s="26" t="s">
        <v>1168</v>
      </c>
      <c r="O79" s="26" t="s">
        <v>1168</v>
      </c>
    </row>
    <row r="80" spans="1:16" ht="18.5" thickBot="1" x14ac:dyDescent="0.4">
      <c r="A80" s="28" t="s">
        <v>1243</v>
      </c>
      <c r="B80" s="29">
        <v>2731</v>
      </c>
      <c r="C80" s="30">
        <v>100</v>
      </c>
      <c r="D80" s="30" t="s">
        <v>1168</v>
      </c>
      <c r="E80" s="30" t="s">
        <v>1168</v>
      </c>
      <c r="F80" s="30" t="s">
        <v>1168</v>
      </c>
      <c r="G80" s="30" t="s">
        <v>1168</v>
      </c>
      <c r="H80" s="30" t="s">
        <v>1168</v>
      </c>
      <c r="I80" s="30" t="s">
        <v>1168</v>
      </c>
      <c r="J80" s="30" t="s">
        <v>1168</v>
      </c>
      <c r="K80" s="30" t="s">
        <v>1168</v>
      </c>
      <c r="L80" s="30" t="s">
        <v>1168</v>
      </c>
      <c r="M80" s="30" t="s">
        <v>1168</v>
      </c>
      <c r="N80" s="30" t="s">
        <v>1168</v>
      </c>
      <c r="O80" s="30" t="s">
        <v>1168</v>
      </c>
    </row>
    <row r="81" spans="1:16" ht="18.5" thickBot="1" x14ac:dyDescent="0.4">
      <c r="A81" s="25" t="s">
        <v>1244</v>
      </c>
      <c r="B81" s="31">
        <v>2732</v>
      </c>
      <c r="C81" s="26">
        <v>7</v>
      </c>
      <c r="D81" s="26" t="s">
        <v>1168</v>
      </c>
      <c r="E81" s="26">
        <v>3</v>
      </c>
      <c r="F81" s="26" t="s">
        <v>1168</v>
      </c>
      <c r="G81" s="26" t="s">
        <v>1168</v>
      </c>
      <c r="H81" s="26" t="s">
        <v>1168</v>
      </c>
      <c r="I81" s="26" t="s">
        <v>1168</v>
      </c>
      <c r="J81" s="26" t="s">
        <v>1168</v>
      </c>
      <c r="K81" s="26" t="s">
        <v>1168</v>
      </c>
      <c r="L81" s="26" t="s">
        <v>1168</v>
      </c>
      <c r="M81" s="26" t="s">
        <v>1168</v>
      </c>
      <c r="N81" s="26" t="s">
        <v>1168</v>
      </c>
      <c r="O81" s="26" t="s">
        <v>1168</v>
      </c>
    </row>
    <row r="82" spans="1:16" ht="18.5" thickBot="1" x14ac:dyDescent="0.4">
      <c r="A82" s="28" t="s">
        <v>1245</v>
      </c>
      <c r="B82" s="29">
        <v>2733</v>
      </c>
      <c r="C82" s="30">
        <v>1</v>
      </c>
      <c r="D82" s="30" t="s">
        <v>1168</v>
      </c>
      <c r="E82" s="30" t="s">
        <v>1168</v>
      </c>
      <c r="F82" s="30" t="s">
        <v>1168</v>
      </c>
      <c r="G82" s="30" t="s">
        <v>1168</v>
      </c>
      <c r="H82" s="30" t="s">
        <v>1168</v>
      </c>
      <c r="I82" s="30">
        <v>1</v>
      </c>
      <c r="J82" s="30" t="s">
        <v>1168</v>
      </c>
      <c r="K82" s="30" t="s">
        <v>1168</v>
      </c>
      <c r="L82" s="30" t="s">
        <v>1168</v>
      </c>
      <c r="M82" s="30" t="s">
        <v>1168</v>
      </c>
      <c r="N82" s="30" t="s">
        <v>1168</v>
      </c>
      <c r="O82" s="30" t="s">
        <v>1168</v>
      </c>
      <c r="P82" s="34" t="s">
        <v>1345</v>
      </c>
    </row>
    <row r="83" spans="1:16" ht="27.5" thickBot="1" x14ac:dyDescent="0.4">
      <c r="A83" s="25" t="s">
        <v>1246</v>
      </c>
      <c r="B83" s="31">
        <v>2734</v>
      </c>
      <c r="C83" s="26">
        <v>20</v>
      </c>
      <c r="D83" s="26" t="s">
        <v>1168</v>
      </c>
      <c r="E83" s="26">
        <v>8</v>
      </c>
      <c r="F83" s="26" t="s">
        <v>1168</v>
      </c>
      <c r="G83" s="26" t="s">
        <v>1168</v>
      </c>
      <c r="H83" s="26" t="s">
        <v>1168</v>
      </c>
      <c r="I83" s="26" t="s">
        <v>1168</v>
      </c>
      <c r="J83" s="26" t="s">
        <v>1168</v>
      </c>
      <c r="K83" s="26" t="s">
        <v>1168</v>
      </c>
      <c r="L83" s="26" t="s">
        <v>1168</v>
      </c>
      <c r="M83" s="26" t="s">
        <v>1168</v>
      </c>
      <c r="N83" s="26" t="s">
        <v>1168</v>
      </c>
      <c r="O83" s="26" t="s">
        <v>1168</v>
      </c>
    </row>
    <row r="84" spans="1:16" ht="18.5" thickBot="1" x14ac:dyDescent="0.4">
      <c r="A84" s="28" t="s">
        <v>1247</v>
      </c>
      <c r="B84" s="29">
        <v>2736</v>
      </c>
      <c r="C84" s="30">
        <v>17</v>
      </c>
      <c r="D84" s="30" t="s">
        <v>1168</v>
      </c>
      <c r="E84" s="30" t="s">
        <v>1168</v>
      </c>
      <c r="F84" s="30" t="s">
        <v>1168</v>
      </c>
      <c r="G84" s="30" t="s">
        <v>1168</v>
      </c>
      <c r="H84" s="30" t="s">
        <v>1168</v>
      </c>
      <c r="I84" s="30" t="s">
        <v>1168</v>
      </c>
      <c r="J84" s="30" t="s">
        <v>1168</v>
      </c>
      <c r="K84" s="30" t="s">
        <v>1168</v>
      </c>
      <c r="L84" s="30" t="s">
        <v>1168</v>
      </c>
      <c r="M84" s="30" t="s">
        <v>1168</v>
      </c>
      <c r="N84" s="30" t="s">
        <v>1168</v>
      </c>
      <c r="O84" s="30" t="s">
        <v>1168</v>
      </c>
    </row>
    <row r="85" spans="1:16" ht="15" thickBot="1" x14ac:dyDescent="0.4">
      <c r="A85" s="25" t="s">
        <v>8</v>
      </c>
      <c r="B85" s="31">
        <v>3</v>
      </c>
      <c r="C85" s="26">
        <v>76</v>
      </c>
      <c r="D85" s="26" t="s">
        <v>1168</v>
      </c>
      <c r="E85" s="26">
        <v>15</v>
      </c>
      <c r="F85" s="26" t="s">
        <v>1168</v>
      </c>
      <c r="G85" s="26">
        <v>10</v>
      </c>
      <c r="H85" s="26" t="s">
        <v>1168</v>
      </c>
      <c r="I85" s="26">
        <v>17</v>
      </c>
      <c r="J85" s="26" t="s">
        <v>1168</v>
      </c>
      <c r="K85" s="26" t="s">
        <v>1168</v>
      </c>
      <c r="L85" s="26">
        <v>4</v>
      </c>
      <c r="M85" s="26" t="s">
        <v>1168</v>
      </c>
      <c r="N85" s="26" t="s">
        <v>1168</v>
      </c>
      <c r="O85" s="26">
        <v>6</v>
      </c>
    </row>
    <row r="86" spans="1:16" ht="15" thickBot="1" x14ac:dyDescent="0.4">
      <c r="A86" s="28" t="s">
        <v>1248</v>
      </c>
      <c r="B86" s="29">
        <v>31</v>
      </c>
      <c r="C86" s="30">
        <v>31</v>
      </c>
      <c r="D86" s="30" t="s">
        <v>1168</v>
      </c>
      <c r="E86" s="30">
        <v>6</v>
      </c>
      <c r="F86" s="30" t="s">
        <v>1168</v>
      </c>
      <c r="G86" s="30">
        <v>4</v>
      </c>
      <c r="H86" s="30" t="s">
        <v>1168</v>
      </c>
      <c r="I86" s="30" t="s">
        <v>1168</v>
      </c>
      <c r="J86" s="30" t="s">
        <v>1168</v>
      </c>
      <c r="K86" s="30" t="s">
        <v>1168</v>
      </c>
      <c r="L86" s="30">
        <v>3</v>
      </c>
      <c r="M86" s="30" t="s">
        <v>1168</v>
      </c>
      <c r="N86" s="30" t="s">
        <v>1168</v>
      </c>
      <c r="O86" s="30" t="s">
        <v>1168</v>
      </c>
    </row>
    <row r="87" spans="1:16" ht="18.5" thickBot="1" x14ac:dyDescent="0.4">
      <c r="A87" s="25" t="s">
        <v>1249</v>
      </c>
      <c r="B87" s="31">
        <v>3110</v>
      </c>
      <c r="C87" s="26">
        <v>7</v>
      </c>
      <c r="D87" s="26" t="s">
        <v>1168</v>
      </c>
      <c r="E87" s="26" t="s">
        <v>1168</v>
      </c>
      <c r="F87" s="26" t="s">
        <v>1168</v>
      </c>
      <c r="G87" s="26" t="s">
        <v>1168</v>
      </c>
      <c r="H87" s="26" t="s">
        <v>1168</v>
      </c>
      <c r="I87" s="26" t="s">
        <v>1168</v>
      </c>
      <c r="J87" s="26" t="s">
        <v>1168</v>
      </c>
      <c r="K87" s="26" t="s">
        <v>1168</v>
      </c>
      <c r="L87" s="26" t="s">
        <v>1168</v>
      </c>
      <c r="M87" s="26" t="s">
        <v>1168</v>
      </c>
      <c r="N87" s="26" t="s">
        <v>1168</v>
      </c>
      <c r="O87" s="26" t="s">
        <v>1168</v>
      </c>
    </row>
    <row r="88" spans="1:16" ht="18.5" thickBot="1" x14ac:dyDescent="0.4">
      <c r="A88" s="28" t="s">
        <v>1250</v>
      </c>
      <c r="B88" s="29">
        <v>3120</v>
      </c>
      <c r="C88" s="30">
        <v>11</v>
      </c>
      <c r="D88" s="30" t="s">
        <v>1168</v>
      </c>
      <c r="E88" s="30" t="s">
        <v>1168</v>
      </c>
      <c r="F88" s="30" t="s">
        <v>1168</v>
      </c>
      <c r="G88" s="30">
        <v>1</v>
      </c>
      <c r="H88" s="30" t="s">
        <v>1168</v>
      </c>
      <c r="I88" s="30" t="s">
        <v>1168</v>
      </c>
      <c r="J88" s="30" t="s">
        <v>1168</v>
      </c>
      <c r="K88" s="30" t="s">
        <v>1168</v>
      </c>
      <c r="L88" s="30">
        <v>1</v>
      </c>
      <c r="M88" s="30" t="s">
        <v>1168</v>
      </c>
      <c r="N88" s="30" t="s">
        <v>1168</v>
      </c>
      <c r="O88" s="30" t="s">
        <v>1168</v>
      </c>
    </row>
    <row r="89" spans="1:16" ht="15" thickBot="1" x14ac:dyDescent="0.4">
      <c r="A89" s="25" t="s">
        <v>1251</v>
      </c>
      <c r="B89" s="31">
        <v>3130</v>
      </c>
      <c r="C89" s="26">
        <v>3</v>
      </c>
      <c r="D89" s="26" t="s">
        <v>1168</v>
      </c>
      <c r="E89" s="26">
        <v>1</v>
      </c>
      <c r="F89" s="26" t="s">
        <v>1168</v>
      </c>
      <c r="G89" s="26" t="s">
        <v>1168</v>
      </c>
      <c r="H89" s="26" t="s">
        <v>1168</v>
      </c>
      <c r="I89" s="26" t="s">
        <v>1168</v>
      </c>
      <c r="J89" s="26" t="s">
        <v>1168</v>
      </c>
      <c r="K89" s="26" t="s">
        <v>1168</v>
      </c>
      <c r="L89" s="26" t="s">
        <v>1168</v>
      </c>
      <c r="M89" s="26" t="s">
        <v>1168</v>
      </c>
      <c r="N89" s="26" t="s">
        <v>1168</v>
      </c>
      <c r="O89" s="26" t="s">
        <v>1168</v>
      </c>
    </row>
    <row r="90" spans="1:16" ht="15" thickBot="1" x14ac:dyDescent="0.4">
      <c r="A90" s="28" t="s">
        <v>1252</v>
      </c>
      <c r="B90" s="29">
        <v>3150</v>
      </c>
      <c r="C90" s="30">
        <v>1</v>
      </c>
      <c r="D90" s="30" t="s">
        <v>1168</v>
      </c>
      <c r="E90" s="30">
        <v>1</v>
      </c>
      <c r="F90" s="30" t="s">
        <v>1168</v>
      </c>
      <c r="G90" s="30" t="s">
        <v>1168</v>
      </c>
      <c r="H90" s="30" t="s">
        <v>1168</v>
      </c>
      <c r="I90" s="30" t="s">
        <v>1168</v>
      </c>
      <c r="J90" s="30" t="s">
        <v>1168</v>
      </c>
      <c r="K90" s="30" t="s">
        <v>1168</v>
      </c>
      <c r="L90" s="30" t="s">
        <v>1168</v>
      </c>
      <c r="M90" s="30" t="s">
        <v>1168</v>
      </c>
      <c r="N90" s="30" t="s">
        <v>1168</v>
      </c>
      <c r="O90" s="30" t="s">
        <v>1168</v>
      </c>
    </row>
    <row r="91" spans="1:16" ht="15" thickBot="1" x14ac:dyDescent="0.4">
      <c r="A91" s="25" t="s">
        <v>1253</v>
      </c>
      <c r="B91" s="31">
        <v>3170</v>
      </c>
      <c r="C91" s="26">
        <v>5</v>
      </c>
      <c r="D91" s="26" t="s">
        <v>1168</v>
      </c>
      <c r="E91" s="26" t="s">
        <v>1168</v>
      </c>
      <c r="F91" s="26" t="s">
        <v>1168</v>
      </c>
      <c r="G91" s="26" t="s">
        <v>1168</v>
      </c>
      <c r="H91" s="26" t="s">
        <v>1168</v>
      </c>
      <c r="I91" s="26" t="s">
        <v>1168</v>
      </c>
      <c r="J91" s="26" t="s">
        <v>1168</v>
      </c>
      <c r="K91" s="26" t="s">
        <v>1168</v>
      </c>
      <c r="L91" s="26" t="s">
        <v>1168</v>
      </c>
      <c r="M91" s="26" t="s">
        <v>1168</v>
      </c>
      <c r="N91" s="26" t="s">
        <v>1168</v>
      </c>
      <c r="O91" s="26" t="s">
        <v>1168</v>
      </c>
    </row>
    <row r="92" spans="1:16" ht="15" thickBot="1" x14ac:dyDescent="0.4">
      <c r="A92" s="28" t="s">
        <v>1254</v>
      </c>
      <c r="B92" s="29">
        <v>32</v>
      </c>
      <c r="C92" s="30">
        <v>45</v>
      </c>
      <c r="D92" s="30" t="s">
        <v>1168</v>
      </c>
      <c r="E92" s="30">
        <v>9</v>
      </c>
      <c r="F92" s="30" t="s">
        <v>1168</v>
      </c>
      <c r="G92" s="30">
        <v>6</v>
      </c>
      <c r="H92" s="30" t="s">
        <v>1168</v>
      </c>
      <c r="I92" s="30">
        <v>13</v>
      </c>
      <c r="J92" s="30" t="s">
        <v>1168</v>
      </c>
      <c r="K92" s="30" t="s">
        <v>1168</v>
      </c>
      <c r="L92" s="30">
        <v>1</v>
      </c>
      <c r="M92" s="30" t="s">
        <v>1168</v>
      </c>
      <c r="N92" s="30" t="s">
        <v>1168</v>
      </c>
      <c r="O92" s="30" t="s">
        <v>1168</v>
      </c>
    </row>
    <row r="93" spans="1:16" ht="15" thickBot="1" x14ac:dyDescent="0.4">
      <c r="A93" s="25" t="s">
        <v>1255</v>
      </c>
      <c r="B93" s="31">
        <v>3210</v>
      </c>
      <c r="C93" s="26">
        <v>4</v>
      </c>
      <c r="D93" s="26" t="s">
        <v>1168</v>
      </c>
      <c r="E93" s="26" t="s">
        <v>1168</v>
      </c>
      <c r="F93" s="26" t="s">
        <v>1168</v>
      </c>
      <c r="G93" s="26" t="s">
        <v>1168</v>
      </c>
      <c r="H93" s="26" t="s">
        <v>1168</v>
      </c>
      <c r="I93" s="26" t="s">
        <v>1168</v>
      </c>
      <c r="J93" s="26" t="s">
        <v>1168</v>
      </c>
      <c r="K93" s="26" t="s">
        <v>1168</v>
      </c>
      <c r="L93" s="26" t="s">
        <v>1168</v>
      </c>
      <c r="M93" s="26" t="s">
        <v>1168</v>
      </c>
      <c r="N93" s="26" t="s">
        <v>1168</v>
      </c>
      <c r="O93" s="26" t="s">
        <v>1168</v>
      </c>
    </row>
    <row r="94" spans="1:16" ht="18.5" thickBot="1" x14ac:dyDescent="0.4">
      <c r="A94" s="28" t="s">
        <v>1256</v>
      </c>
      <c r="B94" s="29">
        <v>3220</v>
      </c>
      <c r="C94" s="30">
        <v>16</v>
      </c>
      <c r="D94" s="30" t="s">
        <v>1168</v>
      </c>
      <c r="E94" s="30" t="s">
        <v>1168</v>
      </c>
      <c r="F94" s="30" t="s">
        <v>1168</v>
      </c>
      <c r="G94" s="30" t="s">
        <v>1168</v>
      </c>
      <c r="H94" s="30" t="s">
        <v>1168</v>
      </c>
      <c r="I94" s="30" t="s">
        <v>1168</v>
      </c>
      <c r="J94" s="30" t="s">
        <v>1168</v>
      </c>
      <c r="K94" s="30" t="s">
        <v>1168</v>
      </c>
      <c r="L94" s="30" t="s">
        <v>1168</v>
      </c>
      <c r="M94" s="30" t="s">
        <v>1168</v>
      </c>
      <c r="N94" s="30" t="s">
        <v>1168</v>
      </c>
      <c r="O94" s="30" t="s">
        <v>1168</v>
      </c>
    </row>
    <row r="95" spans="1:16" ht="18.5" thickBot="1" x14ac:dyDescent="0.4">
      <c r="A95" s="25" t="s">
        <v>1257</v>
      </c>
      <c r="B95" s="31">
        <v>3230</v>
      </c>
      <c r="C95" s="26">
        <v>23</v>
      </c>
      <c r="D95" s="26" t="s">
        <v>1168</v>
      </c>
      <c r="E95" s="26" t="s">
        <v>1168</v>
      </c>
      <c r="F95" s="26" t="s">
        <v>1168</v>
      </c>
      <c r="G95" s="26">
        <v>4</v>
      </c>
      <c r="H95" s="26" t="s">
        <v>1168</v>
      </c>
      <c r="I95" s="26">
        <v>10</v>
      </c>
      <c r="J95" s="26" t="s">
        <v>1168</v>
      </c>
      <c r="K95" s="26" t="s">
        <v>1168</v>
      </c>
      <c r="L95" s="26">
        <v>1</v>
      </c>
      <c r="M95" s="26" t="s">
        <v>1168</v>
      </c>
      <c r="N95" s="26" t="s">
        <v>1168</v>
      </c>
      <c r="O95" s="26" t="s">
        <v>1168</v>
      </c>
    </row>
    <row r="96" spans="1:16" ht="15" thickBot="1" x14ac:dyDescent="0.4">
      <c r="A96" s="28" t="s">
        <v>9</v>
      </c>
      <c r="B96" s="29">
        <v>4</v>
      </c>
      <c r="C96" s="30">
        <v>850</v>
      </c>
      <c r="D96" s="30" t="s">
        <v>1168</v>
      </c>
      <c r="E96" s="30">
        <v>33</v>
      </c>
      <c r="F96" s="30">
        <v>390</v>
      </c>
      <c r="G96" s="30">
        <v>55</v>
      </c>
      <c r="H96" s="30" t="s">
        <v>1168</v>
      </c>
      <c r="I96" s="30" t="s">
        <v>1168</v>
      </c>
      <c r="J96" s="30">
        <v>7</v>
      </c>
      <c r="K96" s="30">
        <v>17</v>
      </c>
      <c r="L96" s="30" t="s">
        <v>1168</v>
      </c>
      <c r="M96" s="30" t="s">
        <v>1168</v>
      </c>
      <c r="N96" s="30">
        <v>27</v>
      </c>
      <c r="O96" s="30">
        <v>28</v>
      </c>
    </row>
    <row r="97" spans="1:15" ht="15" thickBot="1" x14ac:dyDescent="0.4">
      <c r="A97" s="25" t="s">
        <v>1258</v>
      </c>
      <c r="B97" s="31">
        <v>42</v>
      </c>
      <c r="C97" s="26">
        <v>145</v>
      </c>
      <c r="D97" s="26" t="s">
        <v>1168</v>
      </c>
      <c r="E97" s="26">
        <v>6</v>
      </c>
      <c r="F97" s="26">
        <v>9</v>
      </c>
      <c r="G97" s="26" t="s">
        <v>1168</v>
      </c>
      <c r="H97" s="26" t="s">
        <v>1168</v>
      </c>
      <c r="I97" s="26">
        <v>39</v>
      </c>
      <c r="J97" s="26" t="s">
        <v>1168</v>
      </c>
      <c r="K97" s="26" t="s">
        <v>1168</v>
      </c>
      <c r="L97" s="26" t="s">
        <v>1168</v>
      </c>
      <c r="M97" s="26" t="s">
        <v>1168</v>
      </c>
      <c r="N97" s="26" t="s">
        <v>1168</v>
      </c>
      <c r="O97" s="26" t="s">
        <v>1168</v>
      </c>
    </row>
    <row r="98" spans="1:15" ht="15" thickBot="1" x14ac:dyDescent="0.4">
      <c r="A98" s="28" t="s">
        <v>1259</v>
      </c>
      <c r="B98" s="29">
        <v>421</v>
      </c>
      <c r="C98" s="30">
        <v>30</v>
      </c>
      <c r="D98" s="30" t="s">
        <v>1168</v>
      </c>
      <c r="E98" s="30" t="s">
        <v>1168</v>
      </c>
      <c r="F98" s="30" t="s">
        <v>1168</v>
      </c>
      <c r="G98" s="30" t="s">
        <v>1168</v>
      </c>
      <c r="H98" s="30" t="s">
        <v>1168</v>
      </c>
      <c r="I98" s="30" t="s">
        <v>1168</v>
      </c>
      <c r="J98" s="30" t="s">
        <v>1168</v>
      </c>
      <c r="K98" s="30" t="s">
        <v>1168</v>
      </c>
      <c r="L98" s="30" t="s">
        <v>1168</v>
      </c>
      <c r="M98" s="30" t="s">
        <v>1168</v>
      </c>
      <c r="N98" s="30" t="s">
        <v>1168</v>
      </c>
      <c r="O98" s="30" t="s">
        <v>1168</v>
      </c>
    </row>
    <row r="99" spans="1:15" ht="18.5" thickBot="1" x14ac:dyDescent="0.4">
      <c r="A99" s="25" t="s">
        <v>1260</v>
      </c>
      <c r="B99" s="31">
        <v>4211</v>
      </c>
      <c r="C99" s="26">
        <v>4</v>
      </c>
      <c r="D99" s="26" t="s">
        <v>1168</v>
      </c>
      <c r="E99" s="26" t="s">
        <v>1168</v>
      </c>
      <c r="F99" s="26" t="s">
        <v>1168</v>
      </c>
      <c r="G99" s="26" t="s">
        <v>1168</v>
      </c>
      <c r="H99" s="26" t="s">
        <v>1168</v>
      </c>
      <c r="I99" s="26" t="s">
        <v>1168</v>
      </c>
      <c r="J99" s="26" t="s">
        <v>1168</v>
      </c>
      <c r="K99" s="26" t="s">
        <v>1168</v>
      </c>
      <c r="L99" s="26" t="s">
        <v>1168</v>
      </c>
      <c r="M99" s="26" t="s">
        <v>1168</v>
      </c>
      <c r="N99" s="26" t="s">
        <v>1168</v>
      </c>
      <c r="O99" s="26" t="s">
        <v>1168</v>
      </c>
    </row>
    <row r="100" spans="1:15" ht="18.5" thickBot="1" x14ac:dyDescent="0.4">
      <c r="A100" s="28" t="s">
        <v>1261</v>
      </c>
      <c r="B100" s="29">
        <v>4213</v>
      </c>
      <c r="C100" s="30">
        <v>15</v>
      </c>
      <c r="D100" s="30" t="s">
        <v>1168</v>
      </c>
      <c r="E100" s="30" t="s">
        <v>1168</v>
      </c>
      <c r="F100" s="30" t="s">
        <v>1168</v>
      </c>
      <c r="G100" s="30" t="s">
        <v>1168</v>
      </c>
      <c r="H100" s="30" t="s">
        <v>1168</v>
      </c>
      <c r="I100" s="30" t="s">
        <v>1168</v>
      </c>
      <c r="J100" s="30" t="s">
        <v>1168</v>
      </c>
      <c r="K100" s="30" t="s">
        <v>1168</v>
      </c>
      <c r="L100" s="30" t="s">
        <v>1168</v>
      </c>
      <c r="M100" s="30" t="s">
        <v>1168</v>
      </c>
      <c r="N100" s="30" t="s">
        <v>1168</v>
      </c>
      <c r="O100" s="30" t="s">
        <v>1168</v>
      </c>
    </row>
    <row r="101" spans="1:15" ht="18.5" thickBot="1" x14ac:dyDescent="0.4">
      <c r="A101" s="25" t="s">
        <v>1262</v>
      </c>
      <c r="B101" s="31">
        <v>4214</v>
      </c>
      <c r="C101" s="26">
        <v>3</v>
      </c>
      <c r="D101" s="26" t="s">
        <v>1168</v>
      </c>
      <c r="E101" s="26" t="s">
        <v>1168</v>
      </c>
      <c r="F101" s="26" t="s">
        <v>1168</v>
      </c>
      <c r="G101" s="26" t="s">
        <v>1168</v>
      </c>
      <c r="H101" s="26" t="s">
        <v>1168</v>
      </c>
      <c r="I101" s="26" t="s">
        <v>1168</v>
      </c>
      <c r="J101" s="26" t="s">
        <v>1168</v>
      </c>
      <c r="K101" s="26" t="s">
        <v>1168</v>
      </c>
      <c r="L101" s="26" t="s">
        <v>1168</v>
      </c>
      <c r="M101" s="26" t="s">
        <v>1168</v>
      </c>
      <c r="N101" s="26" t="s">
        <v>1168</v>
      </c>
      <c r="O101" s="26" t="s">
        <v>1168</v>
      </c>
    </row>
    <row r="102" spans="1:15" ht="15" thickBot="1" x14ac:dyDescent="0.4">
      <c r="A102" s="28" t="s">
        <v>1263</v>
      </c>
      <c r="B102" s="29">
        <v>422</v>
      </c>
      <c r="C102" s="30">
        <v>27</v>
      </c>
      <c r="D102" s="30" t="s">
        <v>1168</v>
      </c>
      <c r="E102" s="30" t="s">
        <v>1168</v>
      </c>
      <c r="F102" s="30" t="s">
        <v>1168</v>
      </c>
      <c r="G102" s="30" t="s">
        <v>1168</v>
      </c>
      <c r="H102" s="30" t="s">
        <v>1168</v>
      </c>
      <c r="I102" s="30">
        <v>9</v>
      </c>
      <c r="J102" s="30" t="s">
        <v>1168</v>
      </c>
      <c r="K102" s="30" t="s">
        <v>1168</v>
      </c>
      <c r="L102" s="30" t="s">
        <v>1168</v>
      </c>
      <c r="M102" s="30" t="s">
        <v>1168</v>
      </c>
      <c r="N102" s="30" t="s">
        <v>1168</v>
      </c>
      <c r="O102" s="30" t="s">
        <v>1168</v>
      </c>
    </row>
    <row r="103" spans="1:15" ht="15" thickBot="1" x14ac:dyDescent="0.4">
      <c r="A103" s="25" t="s">
        <v>1264</v>
      </c>
      <c r="B103" s="31">
        <v>43</v>
      </c>
      <c r="C103" s="26">
        <v>680</v>
      </c>
      <c r="D103" s="26" t="s">
        <v>1168</v>
      </c>
      <c r="E103" s="26">
        <v>24</v>
      </c>
      <c r="F103" s="26">
        <v>378</v>
      </c>
      <c r="G103" s="26">
        <v>48</v>
      </c>
      <c r="H103" s="26" t="s">
        <v>1168</v>
      </c>
      <c r="I103" s="26">
        <v>55</v>
      </c>
      <c r="J103" s="26" t="s">
        <v>1168</v>
      </c>
      <c r="K103" s="26" t="s">
        <v>1168</v>
      </c>
      <c r="L103" s="26">
        <v>104</v>
      </c>
      <c r="M103" s="26" t="s">
        <v>1168</v>
      </c>
      <c r="N103" s="26" t="s">
        <v>1168</v>
      </c>
      <c r="O103" s="26">
        <v>14</v>
      </c>
    </row>
    <row r="104" spans="1:15" ht="18.5" thickBot="1" x14ac:dyDescent="0.4">
      <c r="A104" s="28" t="s">
        <v>1265</v>
      </c>
      <c r="B104" s="29">
        <v>431</v>
      </c>
      <c r="C104" s="30">
        <v>51</v>
      </c>
      <c r="D104" s="30" t="s">
        <v>1168</v>
      </c>
      <c r="E104" s="30" t="s">
        <v>1168</v>
      </c>
      <c r="F104" s="30">
        <v>29</v>
      </c>
      <c r="G104" s="30" t="s">
        <v>1168</v>
      </c>
      <c r="H104" s="30" t="s">
        <v>1168</v>
      </c>
      <c r="I104" s="30" t="s">
        <v>1168</v>
      </c>
      <c r="J104" s="30" t="s">
        <v>1168</v>
      </c>
      <c r="K104" s="30" t="s">
        <v>1168</v>
      </c>
      <c r="L104" s="30">
        <v>7</v>
      </c>
      <c r="M104" s="30" t="s">
        <v>1168</v>
      </c>
      <c r="N104" s="30" t="s">
        <v>1168</v>
      </c>
      <c r="O104" s="30" t="s">
        <v>1168</v>
      </c>
    </row>
    <row r="105" spans="1:15" ht="18.5" thickBot="1" x14ac:dyDescent="0.4">
      <c r="A105" s="25" t="s">
        <v>1266</v>
      </c>
      <c r="B105" s="31">
        <v>4311</v>
      </c>
      <c r="C105" s="26">
        <v>5</v>
      </c>
      <c r="D105" s="26" t="s">
        <v>1168</v>
      </c>
      <c r="E105" s="26" t="s">
        <v>1168</v>
      </c>
      <c r="F105" s="26">
        <v>1</v>
      </c>
      <c r="G105" s="26" t="s">
        <v>1168</v>
      </c>
      <c r="H105" s="26" t="s">
        <v>1168</v>
      </c>
      <c r="I105" s="26" t="s">
        <v>1168</v>
      </c>
      <c r="J105" s="26" t="s">
        <v>1168</v>
      </c>
      <c r="K105" s="26" t="s">
        <v>1168</v>
      </c>
      <c r="L105" s="26" t="s">
        <v>1168</v>
      </c>
      <c r="M105" s="26" t="s">
        <v>1168</v>
      </c>
      <c r="N105" s="26">
        <v>1</v>
      </c>
      <c r="O105" s="26" t="s">
        <v>1168</v>
      </c>
    </row>
    <row r="106" spans="1:15" ht="18.5" thickBot="1" x14ac:dyDescent="0.4">
      <c r="A106" s="28" t="s">
        <v>1267</v>
      </c>
      <c r="B106" s="29">
        <v>4312</v>
      </c>
      <c r="C106" s="30">
        <v>7</v>
      </c>
      <c r="D106" s="30" t="s">
        <v>1168</v>
      </c>
      <c r="E106" s="30" t="s">
        <v>1168</v>
      </c>
      <c r="F106" s="30">
        <v>4</v>
      </c>
      <c r="G106" s="30" t="s">
        <v>1168</v>
      </c>
      <c r="H106" s="30" t="s">
        <v>1168</v>
      </c>
      <c r="I106" s="30" t="s">
        <v>1168</v>
      </c>
      <c r="J106" s="30" t="s">
        <v>1168</v>
      </c>
      <c r="K106" s="30" t="s">
        <v>1168</v>
      </c>
      <c r="L106" s="30" t="s">
        <v>1168</v>
      </c>
      <c r="M106" s="30" t="s">
        <v>1168</v>
      </c>
      <c r="N106" s="30" t="s">
        <v>1168</v>
      </c>
      <c r="O106" s="30" t="s">
        <v>1168</v>
      </c>
    </row>
    <row r="107" spans="1:15" ht="18.5" thickBot="1" x14ac:dyDescent="0.4">
      <c r="A107" s="25" t="s">
        <v>1268</v>
      </c>
      <c r="B107" s="31">
        <v>4313</v>
      </c>
      <c r="C107" s="26">
        <v>7</v>
      </c>
      <c r="D107" s="26" t="s">
        <v>1168</v>
      </c>
      <c r="E107" s="26" t="s">
        <v>1168</v>
      </c>
      <c r="F107" s="26" t="s">
        <v>1168</v>
      </c>
      <c r="G107" s="26" t="s">
        <v>1168</v>
      </c>
      <c r="H107" s="26" t="s">
        <v>1168</v>
      </c>
      <c r="I107" s="26" t="s">
        <v>1168</v>
      </c>
      <c r="J107" s="26" t="s">
        <v>1168</v>
      </c>
      <c r="K107" s="26" t="s">
        <v>1168</v>
      </c>
      <c r="L107" s="26" t="s">
        <v>1168</v>
      </c>
      <c r="M107" s="26" t="s">
        <v>1168</v>
      </c>
      <c r="N107" s="26" t="s">
        <v>1168</v>
      </c>
      <c r="O107" s="26" t="s">
        <v>1168</v>
      </c>
    </row>
    <row r="108" spans="1:15" ht="18.5" thickBot="1" x14ac:dyDescent="0.4">
      <c r="A108" s="28" t="s">
        <v>1269</v>
      </c>
      <c r="B108" s="29">
        <v>4314</v>
      </c>
      <c r="C108" s="30">
        <v>5</v>
      </c>
      <c r="D108" s="30" t="s">
        <v>1168</v>
      </c>
      <c r="E108" s="30" t="s">
        <v>1168</v>
      </c>
      <c r="F108" s="30" t="s">
        <v>1168</v>
      </c>
      <c r="G108" s="30" t="s">
        <v>1168</v>
      </c>
      <c r="H108" s="30" t="s">
        <v>1168</v>
      </c>
      <c r="I108" s="30" t="s">
        <v>1168</v>
      </c>
      <c r="J108" s="30" t="s">
        <v>1168</v>
      </c>
      <c r="K108" s="30" t="s">
        <v>1168</v>
      </c>
      <c r="L108" s="30" t="s">
        <v>1168</v>
      </c>
      <c r="M108" s="30" t="s">
        <v>1168</v>
      </c>
      <c r="N108" s="30" t="s">
        <v>1168</v>
      </c>
      <c r="O108" s="30" t="s">
        <v>1168</v>
      </c>
    </row>
    <row r="109" spans="1:15" ht="18.5" thickBot="1" x14ac:dyDescent="0.4">
      <c r="A109" s="25" t="s">
        <v>1270</v>
      </c>
      <c r="B109" s="31">
        <v>4315</v>
      </c>
      <c r="C109" s="26">
        <v>3</v>
      </c>
      <c r="D109" s="26" t="s">
        <v>1168</v>
      </c>
      <c r="E109" s="26" t="s">
        <v>1168</v>
      </c>
      <c r="F109" s="26">
        <v>3</v>
      </c>
      <c r="G109" s="26" t="s">
        <v>1168</v>
      </c>
      <c r="H109" s="26" t="s">
        <v>1168</v>
      </c>
      <c r="I109" s="26" t="s">
        <v>1168</v>
      </c>
      <c r="J109" s="26" t="s">
        <v>1168</v>
      </c>
      <c r="K109" s="26" t="s">
        <v>1168</v>
      </c>
      <c r="L109" s="26" t="s">
        <v>1168</v>
      </c>
      <c r="M109" s="26" t="s">
        <v>1168</v>
      </c>
      <c r="N109" s="26" t="s">
        <v>1168</v>
      </c>
      <c r="O109" s="26" t="s">
        <v>1168</v>
      </c>
    </row>
    <row r="110" spans="1:15" ht="18.5" thickBot="1" x14ac:dyDescent="0.4">
      <c r="A110" s="28" t="s">
        <v>1271</v>
      </c>
      <c r="B110" s="29">
        <v>4316</v>
      </c>
      <c r="C110" s="30">
        <v>4</v>
      </c>
      <c r="D110" s="30" t="s">
        <v>1168</v>
      </c>
      <c r="E110" s="30" t="s">
        <v>1168</v>
      </c>
      <c r="F110" s="30" t="s">
        <v>1168</v>
      </c>
      <c r="G110" s="30" t="s">
        <v>1168</v>
      </c>
      <c r="H110" s="30" t="s">
        <v>1168</v>
      </c>
      <c r="I110" s="30" t="s">
        <v>1168</v>
      </c>
      <c r="J110" s="30" t="s">
        <v>1168</v>
      </c>
      <c r="K110" s="30" t="s">
        <v>1168</v>
      </c>
      <c r="L110" s="30" t="s">
        <v>1168</v>
      </c>
      <c r="M110" s="30" t="s">
        <v>1168</v>
      </c>
      <c r="N110" s="30" t="s">
        <v>1168</v>
      </c>
      <c r="O110" s="30" t="s">
        <v>1168</v>
      </c>
    </row>
    <row r="111" spans="1:15" ht="18.5" thickBot="1" x14ac:dyDescent="0.4">
      <c r="A111" s="25" t="s">
        <v>1272</v>
      </c>
      <c r="B111" s="31">
        <v>4317</v>
      </c>
      <c r="C111" s="26">
        <v>12</v>
      </c>
      <c r="D111" s="26" t="s">
        <v>1168</v>
      </c>
      <c r="E111" s="26" t="s">
        <v>1168</v>
      </c>
      <c r="F111" s="26">
        <v>5</v>
      </c>
      <c r="G111" s="26" t="s">
        <v>1168</v>
      </c>
      <c r="H111" s="26" t="s">
        <v>1168</v>
      </c>
      <c r="I111" s="26" t="s">
        <v>1168</v>
      </c>
      <c r="J111" s="26" t="s">
        <v>1168</v>
      </c>
      <c r="K111" s="26" t="s">
        <v>1168</v>
      </c>
      <c r="L111" s="26">
        <v>4</v>
      </c>
      <c r="M111" s="26" t="s">
        <v>1168</v>
      </c>
      <c r="N111" s="26" t="s">
        <v>1168</v>
      </c>
      <c r="O111" s="26" t="s">
        <v>1168</v>
      </c>
    </row>
    <row r="112" spans="1:15" ht="18.5" thickBot="1" x14ac:dyDescent="0.4">
      <c r="A112" s="28" t="s">
        <v>1273</v>
      </c>
      <c r="B112" s="29">
        <v>432</v>
      </c>
      <c r="C112" s="30">
        <v>77</v>
      </c>
      <c r="D112" s="30" t="s">
        <v>1168</v>
      </c>
      <c r="E112" s="30" t="s">
        <v>1168</v>
      </c>
      <c r="F112" s="30">
        <v>62</v>
      </c>
      <c r="G112" s="30">
        <v>6</v>
      </c>
      <c r="H112" s="30" t="s">
        <v>1168</v>
      </c>
      <c r="I112" s="30" t="s">
        <v>1168</v>
      </c>
      <c r="J112" s="30" t="s">
        <v>1168</v>
      </c>
      <c r="K112" s="30" t="s">
        <v>1168</v>
      </c>
      <c r="L112" s="30">
        <v>3</v>
      </c>
      <c r="M112" s="30" t="s">
        <v>1168</v>
      </c>
      <c r="N112" s="30" t="s">
        <v>1168</v>
      </c>
      <c r="O112" s="30" t="s">
        <v>1168</v>
      </c>
    </row>
    <row r="113" spans="1:15" ht="18.5" thickBot="1" x14ac:dyDescent="0.4">
      <c r="A113" s="25" t="s">
        <v>1274</v>
      </c>
      <c r="B113" s="31">
        <v>4322</v>
      </c>
      <c r="C113" s="26">
        <v>7</v>
      </c>
      <c r="D113" s="26" t="s">
        <v>1168</v>
      </c>
      <c r="E113" s="26" t="s">
        <v>1168</v>
      </c>
      <c r="F113" s="26">
        <v>5</v>
      </c>
      <c r="G113" s="26" t="s">
        <v>1168</v>
      </c>
      <c r="H113" s="26" t="s">
        <v>1168</v>
      </c>
      <c r="I113" s="26" t="s">
        <v>1168</v>
      </c>
      <c r="J113" s="26" t="s">
        <v>1168</v>
      </c>
      <c r="K113" s="26" t="s">
        <v>1168</v>
      </c>
      <c r="L113" s="26" t="s">
        <v>1168</v>
      </c>
      <c r="M113" s="26" t="s">
        <v>1168</v>
      </c>
      <c r="N113" s="26" t="s">
        <v>1168</v>
      </c>
      <c r="O113" s="26" t="s">
        <v>1168</v>
      </c>
    </row>
    <row r="114" spans="1:15" ht="18.5" thickBot="1" x14ac:dyDescent="0.4">
      <c r="A114" s="28" t="s">
        <v>1275</v>
      </c>
      <c r="B114" s="29">
        <v>4323</v>
      </c>
      <c r="C114" s="30">
        <v>8</v>
      </c>
      <c r="D114" s="30" t="s">
        <v>1168</v>
      </c>
      <c r="E114" s="30" t="s">
        <v>1168</v>
      </c>
      <c r="F114" s="30">
        <v>6</v>
      </c>
      <c r="G114" s="30" t="s">
        <v>1168</v>
      </c>
      <c r="H114" s="30" t="s">
        <v>1168</v>
      </c>
      <c r="I114" s="30" t="s">
        <v>1168</v>
      </c>
      <c r="J114" s="30" t="s">
        <v>1168</v>
      </c>
      <c r="K114" s="30" t="s">
        <v>1168</v>
      </c>
      <c r="L114" s="30" t="s">
        <v>1168</v>
      </c>
      <c r="M114" s="30" t="s">
        <v>1168</v>
      </c>
      <c r="N114" s="30" t="s">
        <v>1168</v>
      </c>
      <c r="O114" s="30" t="s">
        <v>1168</v>
      </c>
    </row>
    <row r="115" spans="1:15" ht="18.5" thickBot="1" x14ac:dyDescent="0.4">
      <c r="A115" s="25" t="s">
        <v>1276</v>
      </c>
      <c r="B115" s="31">
        <v>4324</v>
      </c>
      <c r="C115" s="26">
        <v>16</v>
      </c>
      <c r="D115" s="26" t="s">
        <v>1168</v>
      </c>
      <c r="E115" s="26" t="s">
        <v>1168</v>
      </c>
      <c r="F115" s="26">
        <v>13</v>
      </c>
      <c r="G115" s="26" t="s">
        <v>1168</v>
      </c>
      <c r="H115" s="26" t="s">
        <v>1168</v>
      </c>
      <c r="I115" s="26" t="s">
        <v>1168</v>
      </c>
      <c r="J115" s="26" t="s">
        <v>1168</v>
      </c>
      <c r="K115" s="26" t="s">
        <v>1168</v>
      </c>
      <c r="L115" s="26" t="s">
        <v>1168</v>
      </c>
      <c r="M115" s="26" t="s">
        <v>1168</v>
      </c>
      <c r="N115" s="26" t="s">
        <v>1168</v>
      </c>
      <c r="O115" s="26" t="s">
        <v>1168</v>
      </c>
    </row>
    <row r="116" spans="1:15" ht="18.5" thickBot="1" x14ac:dyDescent="0.4">
      <c r="A116" s="28" t="s">
        <v>1277</v>
      </c>
      <c r="B116" s="29">
        <v>4325</v>
      </c>
      <c r="C116" s="30">
        <v>8</v>
      </c>
      <c r="D116" s="30" t="s">
        <v>1168</v>
      </c>
      <c r="E116" s="30" t="s">
        <v>1168</v>
      </c>
      <c r="F116" s="30" t="s">
        <v>1168</v>
      </c>
      <c r="G116" s="30" t="s">
        <v>1168</v>
      </c>
      <c r="H116" s="30" t="s">
        <v>1168</v>
      </c>
      <c r="I116" s="30" t="s">
        <v>1168</v>
      </c>
      <c r="J116" s="30" t="s">
        <v>1168</v>
      </c>
      <c r="K116" s="30" t="s">
        <v>1168</v>
      </c>
      <c r="L116" s="30" t="s">
        <v>1168</v>
      </c>
      <c r="M116" s="30" t="s">
        <v>1168</v>
      </c>
      <c r="N116" s="30" t="s">
        <v>1168</v>
      </c>
      <c r="O116" s="30" t="s">
        <v>1168</v>
      </c>
    </row>
    <row r="117" spans="1:15" ht="18.5" thickBot="1" x14ac:dyDescent="0.4">
      <c r="A117" s="25" t="s">
        <v>1278</v>
      </c>
      <c r="B117" s="31">
        <v>4326</v>
      </c>
      <c r="C117" s="26">
        <v>12</v>
      </c>
      <c r="D117" s="26" t="s">
        <v>1168</v>
      </c>
      <c r="E117" s="26" t="s">
        <v>1168</v>
      </c>
      <c r="F117" s="26" t="s">
        <v>1168</v>
      </c>
      <c r="G117" s="26" t="s">
        <v>1168</v>
      </c>
      <c r="H117" s="26" t="s">
        <v>1168</v>
      </c>
      <c r="I117" s="26" t="s">
        <v>1168</v>
      </c>
      <c r="J117" s="26" t="s">
        <v>1168</v>
      </c>
      <c r="K117" s="26" t="s">
        <v>1168</v>
      </c>
      <c r="L117" s="26" t="s">
        <v>1168</v>
      </c>
      <c r="M117" s="26" t="s">
        <v>1168</v>
      </c>
      <c r="N117" s="26" t="s">
        <v>1168</v>
      </c>
      <c r="O117" s="26" t="s">
        <v>1168</v>
      </c>
    </row>
    <row r="118" spans="1:15" ht="18.5" thickBot="1" x14ac:dyDescent="0.4">
      <c r="A118" s="28" t="s">
        <v>1279</v>
      </c>
      <c r="B118" s="29">
        <v>4327</v>
      </c>
      <c r="C118" s="30">
        <v>17</v>
      </c>
      <c r="D118" s="30" t="s">
        <v>1168</v>
      </c>
      <c r="E118" s="30" t="s">
        <v>1168</v>
      </c>
      <c r="F118" s="30">
        <v>14</v>
      </c>
      <c r="G118" s="30" t="s">
        <v>1168</v>
      </c>
      <c r="H118" s="30" t="s">
        <v>1168</v>
      </c>
      <c r="I118" s="30" t="s">
        <v>1168</v>
      </c>
      <c r="J118" s="30" t="s">
        <v>1168</v>
      </c>
      <c r="K118" s="30" t="s">
        <v>1168</v>
      </c>
      <c r="L118" s="30" t="s">
        <v>1168</v>
      </c>
      <c r="M118" s="30" t="s">
        <v>1168</v>
      </c>
      <c r="N118" s="30" t="s">
        <v>1168</v>
      </c>
      <c r="O118" s="30" t="s">
        <v>1168</v>
      </c>
    </row>
    <row r="119" spans="1:15" ht="15" thickBot="1" x14ac:dyDescent="0.4">
      <c r="A119" s="25" t="s">
        <v>1280</v>
      </c>
      <c r="B119" s="31">
        <v>433</v>
      </c>
      <c r="C119" s="26">
        <v>541</v>
      </c>
      <c r="D119" s="26" t="s">
        <v>1168</v>
      </c>
      <c r="E119" s="26" t="s">
        <v>1168</v>
      </c>
      <c r="F119" s="26">
        <v>280</v>
      </c>
      <c r="G119" s="26">
        <v>37</v>
      </c>
      <c r="H119" s="26" t="s">
        <v>1168</v>
      </c>
      <c r="I119" s="26">
        <v>52</v>
      </c>
      <c r="J119" s="26" t="s">
        <v>1168</v>
      </c>
      <c r="K119" s="26" t="s">
        <v>1168</v>
      </c>
      <c r="L119" s="26">
        <v>94</v>
      </c>
      <c r="M119" s="26" t="s">
        <v>1168</v>
      </c>
      <c r="N119" s="26" t="s">
        <v>1168</v>
      </c>
      <c r="O119" s="26">
        <v>12</v>
      </c>
    </row>
    <row r="120" spans="1:15" ht="18.5" thickBot="1" x14ac:dyDescent="0.4">
      <c r="A120" s="28" t="s">
        <v>1281</v>
      </c>
      <c r="B120" s="29">
        <v>4331</v>
      </c>
      <c r="C120" s="30">
        <v>64</v>
      </c>
      <c r="D120" s="30" t="s">
        <v>1168</v>
      </c>
      <c r="E120" s="30" t="s">
        <v>1168</v>
      </c>
      <c r="F120" s="30">
        <v>9</v>
      </c>
      <c r="G120" s="30">
        <v>5</v>
      </c>
      <c r="H120" s="30" t="s">
        <v>1168</v>
      </c>
      <c r="I120" s="30" t="s">
        <v>1168</v>
      </c>
      <c r="J120" s="30" t="s">
        <v>1168</v>
      </c>
      <c r="K120" s="30" t="s">
        <v>1168</v>
      </c>
      <c r="L120" s="30">
        <v>12</v>
      </c>
      <c r="M120" s="30" t="s">
        <v>1168</v>
      </c>
      <c r="N120" s="30" t="s">
        <v>1168</v>
      </c>
      <c r="O120" s="30" t="s">
        <v>1168</v>
      </c>
    </row>
    <row r="121" spans="1:15" ht="15" thickBot="1" x14ac:dyDescent="0.4">
      <c r="A121" s="25" t="s">
        <v>1282</v>
      </c>
      <c r="B121" s="31">
        <v>4332</v>
      </c>
      <c r="C121" s="26">
        <v>88</v>
      </c>
      <c r="D121" s="26" t="s">
        <v>1168</v>
      </c>
      <c r="E121" s="26" t="s">
        <v>1168</v>
      </c>
      <c r="F121" s="26">
        <v>49</v>
      </c>
      <c r="G121" s="26">
        <v>6</v>
      </c>
      <c r="H121" s="26" t="s">
        <v>1168</v>
      </c>
      <c r="I121" s="26">
        <v>8</v>
      </c>
      <c r="J121" s="26" t="s">
        <v>1168</v>
      </c>
      <c r="K121" s="26" t="s">
        <v>1168</v>
      </c>
      <c r="L121" s="26" t="s">
        <v>1168</v>
      </c>
      <c r="M121" s="26" t="s">
        <v>1168</v>
      </c>
      <c r="N121" s="26">
        <v>4</v>
      </c>
      <c r="O121" s="26">
        <v>5</v>
      </c>
    </row>
    <row r="122" spans="1:15" ht="18.5" thickBot="1" x14ac:dyDescent="0.4">
      <c r="A122" s="28" t="s">
        <v>1283</v>
      </c>
      <c r="B122" s="29">
        <v>4333</v>
      </c>
      <c r="C122" s="30">
        <v>82</v>
      </c>
      <c r="D122" s="30" t="s">
        <v>1168</v>
      </c>
      <c r="E122" s="30">
        <v>3</v>
      </c>
      <c r="F122" s="30">
        <v>56</v>
      </c>
      <c r="G122" s="30" t="s">
        <v>1168</v>
      </c>
      <c r="H122" s="30" t="s">
        <v>1168</v>
      </c>
      <c r="I122" s="30" t="s">
        <v>1168</v>
      </c>
      <c r="J122" s="30" t="s">
        <v>1168</v>
      </c>
      <c r="K122" s="30" t="s">
        <v>1168</v>
      </c>
      <c r="L122" s="30">
        <v>9</v>
      </c>
      <c r="M122" s="30" t="s">
        <v>1168</v>
      </c>
      <c r="N122" s="30" t="s">
        <v>1168</v>
      </c>
      <c r="O122" s="30" t="s">
        <v>1168</v>
      </c>
    </row>
    <row r="123" spans="1:15" ht="18.5" thickBot="1" x14ac:dyDescent="0.4">
      <c r="A123" s="25" t="s">
        <v>1284</v>
      </c>
      <c r="B123" s="31">
        <v>4334</v>
      </c>
      <c r="C123" s="26">
        <v>56</v>
      </c>
      <c r="D123" s="26" t="s">
        <v>1168</v>
      </c>
      <c r="E123" s="26" t="s">
        <v>1168</v>
      </c>
      <c r="F123" s="26">
        <v>43</v>
      </c>
      <c r="G123" s="26">
        <v>3</v>
      </c>
      <c r="H123" s="26" t="s">
        <v>1168</v>
      </c>
      <c r="I123" s="26" t="s">
        <v>1168</v>
      </c>
      <c r="J123" s="26" t="s">
        <v>1168</v>
      </c>
      <c r="K123" s="26" t="s">
        <v>1168</v>
      </c>
      <c r="L123" s="26" t="s">
        <v>1168</v>
      </c>
      <c r="M123" s="26" t="s">
        <v>1168</v>
      </c>
      <c r="N123" s="26" t="s">
        <v>1168</v>
      </c>
      <c r="O123" s="26" t="s">
        <v>1168</v>
      </c>
    </row>
    <row r="124" spans="1:15" ht="18.5" thickBot="1" x14ac:dyDescent="0.4">
      <c r="A124" s="28" t="s">
        <v>1285</v>
      </c>
      <c r="B124" s="29">
        <v>4335</v>
      </c>
      <c r="C124" s="30">
        <v>33</v>
      </c>
      <c r="D124" s="30" t="s">
        <v>1168</v>
      </c>
      <c r="E124" s="30" t="s">
        <v>1168</v>
      </c>
      <c r="F124" s="30">
        <v>19</v>
      </c>
      <c r="G124" s="30" t="s">
        <v>1168</v>
      </c>
      <c r="H124" s="30" t="s">
        <v>1168</v>
      </c>
      <c r="I124" s="30" t="s">
        <v>1168</v>
      </c>
      <c r="J124" s="30" t="s">
        <v>1168</v>
      </c>
      <c r="K124" s="30" t="s">
        <v>1168</v>
      </c>
      <c r="L124" s="30">
        <v>6</v>
      </c>
      <c r="M124" s="30" t="s">
        <v>1168</v>
      </c>
      <c r="N124" s="30" t="s">
        <v>1168</v>
      </c>
      <c r="O124" s="30" t="s">
        <v>1168</v>
      </c>
    </row>
    <row r="125" spans="1:15" ht="18.5" thickBot="1" x14ac:dyDescent="0.4">
      <c r="A125" s="25" t="s">
        <v>1286</v>
      </c>
      <c r="B125" s="31">
        <v>4336</v>
      </c>
      <c r="C125" s="26">
        <v>41</v>
      </c>
      <c r="D125" s="26" t="s">
        <v>1168</v>
      </c>
      <c r="E125" s="26" t="s">
        <v>1168</v>
      </c>
      <c r="F125" s="26">
        <v>20</v>
      </c>
      <c r="G125" s="26">
        <v>5</v>
      </c>
      <c r="H125" s="26" t="s">
        <v>1168</v>
      </c>
      <c r="I125" s="26" t="s">
        <v>1168</v>
      </c>
      <c r="J125" s="26" t="s">
        <v>1168</v>
      </c>
      <c r="K125" s="26" t="s">
        <v>1168</v>
      </c>
      <c r="L125" s="26">
        <v>13</v>
      </c>
      <c r="M125" s="26" t="s">
        <v>1168</v>
      </c>
      <c r="N125" s="26" t="s">
        <v>1168</v>
      </c>
      <c r="O125" s="26">
        <v>1</v>
      </c>
    </row>
    <row r="126" spans="1:15" ht="18.5" thickBot="1" x14ac:dyDescent="0.4">
      <c r="A126" s="28" t="s">
        <v>1287</v>
      </c>
      <c r="B126" s="29">
        <v>4337</v>
      </c>
      <c r="C126" s="30">
        <v>69</v>
      </c>
      <c r="D126" s="30" t="s">
        <v>1168</v>
      </c>
      <c r="E126" s="30" t="s">
        <v>1168</v>
      </c>
      <c r="F126" s="30">
        <v>39</v>
      </c>
      <c r="G126" s="30">
        <v>3</v>
      </c>
      <c r="H126" s="30" t="s">
        <v>1168</v>
      </c>
      <c r="I126" s="30" t="s">
        <v>1168</v>
      </c>
      <c r="J126" s="30" t="s">
        <v>1168</v>
      </c>
      <c r="K126" s="30" t="s">
        <v>1168</v>
      </c>
      <c r="L126" s="30" t="s">
        <v>1168</v>
      </c>
      <c r="M126" s="30" t="s">
        <v>1168</v>
      </c>
      <c r="N126" s="30" t="s">
        <v>1168</v>
      </c>
      <c r="O126" s="30" t="s">
        <v>1168</v>
      </c>
    </row>
    <row r="127" spans="1:15" ht="15" thickBot="1" x14ac:dyDescent="0.4">
      <c r="A127" s="25" t="s">
        <v>1288</v>
      </c>
      <c r="B127" s="31">
        <v>44</v>
      </c>
      <c r="C127" s="26">
        <v>5</v>
      </c>
      <c r="D127" s="26" t="s">
        <v>1168</v>
      </c>
      <c r="E127" s="26" t="s">
        <v>1168</v>
      </c>
      <c r="F127" s="26" t="s">
        <v>1168</v>
      </c>
      <c r="G127" s="26" t="s">
        <v>1168</v>
      </c>
      <c r="H127" s="26" t="s">
        <v>1168</v>
      </c>
      <c r="I127" s="26" t="s">
        <v>1168</v>
      </c>
      <c r="J127" s="26" t="s">
        <v>1168</v>
      </c>
      <c r="K127" s="26" t="s">
        <v>1168</v>
      </c>
      <c r="L127" s="26" t="s">
        <v>1168</v>
      </c>
      <c r="M127" s="26" t="s">
        <v>1168</v>
      </c>
      <c r="N127" s="26">
        <v>1</v>
      </c>
      <c r="O127" s="26" t="s">
        <v>1168</v>
      </c>
    </row>
    <row r="128" spans="1:15" ht="15" thickBot="1" x14ac:dyDescent="0.4">
      <c r="A128" s="28" t="s">
        <v>1289</v>
      </c>
      <c r="B128" s="29">
        <v>442</v>
      </c>
      <c r="C128" s="30">
        <v>5</v>
      </c>
      <c r="D128" s="30" t="s">
        <v>1168</v>
      </c>
      <c r="E128" s="30" t="s">
        <v>1168</v>
      </c>
      <c r="F128" s="30" t="s">
        <v>1168</v>
      </c>
      <c r="G128" s="30" t="s">
        <v>1168</v>
      </c>
      <c r="H128" s="30" t="s">
        <v>1168</v>
      </c>
      <c r="I128" s="30" t="s">
        <v>1168</v>
      </c>
      <c r="J128" s="30" t="s">
        <v>1168</v>
      </c>
      <c r="K128" s="30" t="s">
        <v>1168</v>
      </c>
      <c r="L128" s="30" t="s">
        <v>1168</v>
      </c>
      <c r="M128" s="30" t="s">
        <v>1168</v>
      </c>
      <c r="N128" s="30">
        <v>1</v>
      </c>
      <c r="O128" s="30" t="s">
        <v>1168</v>
      </c>
    </row>
    <row r="129" spans="1:15" ht="18.5" thickBot="1" x14ac:dyDescent="0.4">
      <c r="A129" s="25" t="s">
        <v>1290</v>
      </c>
      <c r="B129" s="31">
        <v>4421</v>
      </c>
      <c r="C129" s="26">
        <v>1</v>
      </c>
      <c r="D129" s="26" t="s">
        <v>1168</v>
      </c>
      <c r="E129" s="26" t="s">
        <v>1168</v>
      </c>
      <c r="F129" s="26" t="s">
        <v>1168</v>
      </c>
      <c r="G129" s="26" t="s">
        <v>1168</v>
      </c>
      <c r="H129" s="26" t="s">
        <v>1168</v>
      </c>
      <c r="I129" s="26" t="s">
        <v>1168</v>
      </c>
      <c r="J129" s="26" t="s">
        <v>1168</v>
      </c>
      <c r="K129" s="26" t="s">
        <v>1168</v>
      </c>
      <c r="L129" s="26" t="s">
        <v>1168</v>
      </c>
      <c r="M129" s="26" t="s">
        <v>1168</v>
      </c>
      <c r="N129" s="26">
        <v>1</v>
      </c>
      <c r="O129" s="26" t="s">
        <v>1168</v>
      </c>
    </row>
    <row r="130" spans="1:15" ht="18.5" thickBot="1" x14ac:dyDescent="0.4">
      <c r="A130" s="28" t="s">
        <v>10</v>
      </c>
      <c r="B130" s="29">
        <v>5</v>
      </c>
      <c r="C130" s="30">
        <v>798</v>
      </c>
      <c r="D130" s="30" t="s">
        <v>1168</v>
      </c>
      <c r="E130" s="30">
        <v>44</v>
      </c>
      <c r="F130" s="30">
        <v>204</v>
      </c>
      <c r="G130" s="30">
        <v>82</v>
      </c>
      <c r="H130" s="30" t="s">
        <v>1168</v>
      </c>
      <c r="I130" s="30">
        <v>159</v>
      </c>
      <c r="J130" s="30">
        <v>4</v>
      </c>
      <c r="K130" s="30" t="s">
        <v>1168</v>
      </c>
      <c r="L130" s="30">
        <v>101</v>
      </c>
      <c r="M130" s="30">
        <v>33</v>
      </c>
      <c r="N130" s="30">
        <v>64</v>
      </c>
      <c r="O130" s="30">
        <v>50</v>
      </c>
    </row>
    <row r="131" spans="1:15" ht="15" thickBot="1" x14ac:dyDescent="0.4">
      <c r="A131" s="25" t="s">
        <v>1291</v>
      </c>
      <c r="B131" s="31">
        <v>51</v>
      </c>
      <c r="C131" s="26">
        <v>152</v>
      </c>
      <c r="D131" s="26" t="s">
        <v>1168</v>
      </c>
      <c r="E131" s="26" t="s">
        <v>1168</v>
      </c>
      <c r="F131" s="26">
        <v>74</v>
      </c>
      <c r="G131" s="26">
        <v>11</v>
      </c>
      <c r="H131" s="26" t="s">
        <v>1168</v>
      </c>
      <c r="I131" s="26">
        <v>19</v>
      </c>
      <c r="J131" s="26">
        <v>1</v>
      </c>
      <c r="K131" s="26" t="s">
        <v>1168</v>
      </c>
      <c r="L131" s="26">
        <v>25</v>
      </c>
      <c r="M131" s="26" t="s">
        <v>1168</v>
      </c>
      <c r="N131" s="26">
        <v>5</v>
      </c>
      <c r="O131" s="26" t="s">
        <v>1168</v>
      </c>
    </row>
    <row r="132" spans="1:15" ht="15" thickBot="1" x14ac:dyDescent="0.4">
      <c r="A132" s="28" t="s">
        <v>1292</v>
      </c>
      <c r="B132" s="29">
        <v>511</v>
      </c>
      <c r="C132" s="30">
        <v>98</v>
      </c>
      <c r="D132" s="30" t="s">
        <v>1168</v>
      </c>
      <c r="E132" s="30" t="s">
        <v>1168</v>
      </c>
      <c r="F132" s="30">
        <v>50</v>
      </c>
      <c r="G132" s="30">
        <v>7</v>
      </c>
      <c r="H132" s="30" t="s">
        <v>1168</v>
      </c>
      <c r="I132" s="30" t="s">
        <v>1168</v>
      </c>
      <c r="J132" s="30" t="s">
        <v>1168</v>
      </c>
      <c r="K132" s="30" t="s">
        <v>1168</v>
      </c>
      <c r="L132" s="30">
        <v>12</v>
      </c>
      <c r="M132" s="30" t="s">
        <v>1168</v>
      </c>
      <c r="N132" s="30" t="s">
        <v>1168</v>
      </c>
      <c r="O132" s="30" t="s">
        <v>1168</v>
      </c>
    </row>
    <row r="133" spans="1:15" ht="18.5" thickBot="1" x14ac:dyDescent="0.4">
      <c r="A133" s="25" t="s">
        <v>1293</v>
      </c>
      <c r="B133" s="31">
        <v>5111</v>
      </c>
      <c r="C133" s="26">
        <v>16</v>
      </c>
      <c r="D133" s="26" t="s">
        <v>1168</v>
      </c>
      <c r="E133" s="26" t="s">
        <v>1168</v>
      </c>
      <c r="F133" s="26">
        <v>7</v>
      </c>
      <c r="G133" s="26" t="s">
        <v>1168</v>
      </c>
      <c r="H133" s="26" t="s">
        <v>1168</v>
      </c>
      <c r="I133" s="26" t="s">
        <v>1168</v>
      </c>
      <c r="J133" s="26" t="s">
        <v>1168</v>
      </c>
      <c r="K133" s="26" t="s">
        <v>1168</v>
      </c>
      <c r="L133" s="26" t="s">
        <v>1168</v>
      </c>
      <c r="M133" s="26" t="s">
        <v>1168</v>
      </c>
      <c r="N133" s="26" t="s">
        <v>1168</v>
      </c>
      <c r="O133" s="26" t="s">
        <v>1168</v>
      </c>
    </row>
    <row r="134" spans="1:15" ht="18.5" thickBot="1" x14ac:dyDescent="0.4">
      <c r="A134" s="28" t="s">
        <v>1294</v>
      </c>
      <c r="B134" s="29">
        <v>5112</v>
      </c>
      <c r="C134" s="30">
        <v>65</v>
      </c>
      <c r="D134" s="30" t="s">
        <v>1168</v>
      </c>
      <c r="E134" s="30" t="s">
        <v>1168</v>
      </c>
      <c r="F134" s="30">
        <v>32</v>
      </c>
      <c r="G134" s="30">
        <v>3</v>
      </c>
      <c r="H134" s="30" t="s">
        <v>1168</v>
      </c>
      <c r="I134" s="30" t="s">
        <v>1168</v>
      </c>
      <c r="J134" s="30" t="s">
        <v>1168</v>
      </c>
      <c r="K134" s="30" t="s">
        <v>1168</v>
      </c>
      <c r="L134" s="30">
        <v>10</v>
      </c>
      <c r="M134" s="30" t="s">
        <v>1168</v>
      </c>
      <c r="N134" s="30" t="s">
        <v>1168</v>
      </c>
      <c r="O134" s="30" t="s">
        <v>1168</v>
      </c>
    </row>
    <row r="135" spans="1:15" ht="15" thickBot="1" x14ac:dyDescent="0.4">
      <c r="A135" s="25" t="s">
        <v>1295</v>
      </c>
      <c r="B135" s="31">
        <v>512</v>
      </c>
      <c r="C135" s="26">
        <v>50</v>
      </c>
      <c r="D135" s="26" t="s">
        <v>1168</v>
      </c>
      <c r="E135" s="26" t="s">
        <v>1168</v>
      </c>
      <c r="F135" s="26">
        <v>22</v>
      </c>
      <c r="G135" s="26" t="s">
        <v>1168</v>
      </c>
      <c r="H135" s="26" t="s">
        <v>1168</v>
      </c>
      <c r="I135" s="26" t="s">
        <v>1168</v>
      </c>
      <c r="J135" s="26">
        <v>1</v>
      </c>
      <c r="K135" s="26" t="s">
        <v>1168</v>
      </c>
      <c r="L135" s="26">
        <v>13</v>
      </c>
      <c r="M135" s="26" t="s">
        <v>1168</v>
      </c>
      <c r="N135" s="26" t="s">
        <v>1168</v>
      </c>
      <c r="O135" s="26" t="s">
        <v>1168</v>
      </c>
    </row>
    <row r="136" spans="1:15" ht="18.5" thickBot="1" x14ac:dyDescent="0.4">
      <c r="A136" s="28" t="s">
        <v>1296</v>
      </c>
      <c r="B136" s="29">
        <v>5122</v>
      </c>
      <c r="C136" s="30">
        <v>41</v>
      </c>
      <c r="D136" s="30" t="s">
        <v>1168</v>
      </c>
      <c r="E136" s="30" t="s">
        <v>1168</v>
      </c>
      <c r="F136" s="30">
        <v>20</v>
      </c>
      <c r="G136" s="30" t="s">
        <v>1168</v>
      </c>
      <c r="H136" s="30" t="s">
        <v>1168</v>
      </c>
      <c r="I136" s="30" t="s">
        <v>1168</v>
      </c>
      <c r="J136" s="30">
        <v>1</v>
      </c>
      <c r="K136" s="30" t="s">
        <v>1168</v>
      </c>
      <c r="L136" s="30" t="s">
        <v>1168</v>
      </c>
      <c r="M136" s="30" t="s">
        <v>1168</v>
      </c>
      <c r="N136" s="30" t="s">
        <v>1168</v>
      </c>
      <c r="O136" s="30" t="s">
        <v>1168</v>
      </c>
    </row>
    <row r="137" spans="1:15" ht="15" thickBot="1" x14ac:dyDescent="0.4">
      <c r="A137" s="25" t="s">
        <v>1297</v>
      </c>
      <c r="B137" s="31">
        <v>53</v>
      </c>
      <c r="C137" s="26">
        <v>43</v>
      </c>
      <c r="D137" s="26" t="s">
        <v>1168</v>
      </c>
      <c r="E137" s="26" t="s">
        <v>1168</v>
      </c>
      <c r="F137" s="26" t="s">
        <v>1168</v>
      </c>
      <c r="G137" s="26" t="s">
        <v>1168</v>
      </c>
      <c r="H137" s="26" t="s">
        <v>1168</v>
      </c>
      <c r="I137" s="26" t="s">
        <v>1168</v>
      </c>
      <c r="J137" s="26" t="s">
        <v>1168</v>
      </c>
      <c r="K137" s="26" t="s">
        <v>1168</v>
      </c>
      <c r="L137" s="26" t="s">
        <v>1168</v>
      </c>
      <c r="M137" s="26" t="s">
        <v>1168</v>
      </c>
      <c r="N137" s="26" t="s">
        <v>1168</v>
      </c>
      <c r="O137" s="26" t="s">
        <v>1168</v>
      </c>
    </row>
    <row r="138" spans="1:15" ht="15" thickBot="1" x14ac:dyDescent="0.4">
      <c r="A138" s="28" t="s">
        <v>1298</v>
      </c>
      <c r="B138" s="29">
        <v>531</v>
      </c>
      <c r="C138" s="30">
        <v>36</v>
      </c>
      <c r="D138" s="30" t="s">
        <v>1168</v>
      </c>
      <c r="E138" s="30" t="s">
        <v>1168</v>
      </c>
      <c r="F138" s="30" t="s">
        <v>1168</v>
      </c>
      <c r="G138" s="30" t="s">
        <v>1168</v>
      </c>
      <c r="H138" s="30" t="s">
        <v>1168</v>
      </c>
      <c r="I138" s="30" t="s">
        <v>1168</v>
      </c>
      <c r="J138" s="30" t="s">
        <v>1168</v>
      </c>
      <c r="K138" s="30" t="s">
        <v>1168</v>
      </c>
      <c r="L138" s="30" t="s">
        <v>1168</v>
      </c>
      <c r="M138" s="30" t="s">
        <v>1168</v>
      </c>
      <c r="N138" s="30" t="s">
        <v>1168</v>
      </c>
      <c r="O138" s="30" t="s">
        <v>1168</v>
      </c>
    </row>
    <row r="139" spans="1:15" ht="18.5" thickBot="1" x14ac:dyDescent="0.4">
      <c r="A139" s="25" t="s">
        <v>1299</v>
      </c>
      <c r="B139" s="31">
        <v>55</v>
      </c>
      <c r="C139" s="26">
        <v>551</v>
      </c>
      <c r="D139" s="26" t="s">
        <v>1168</v>
      </c>
      <c r="E139" s="26">
        <v>24</v>
      </c>
      <c r="F139" s="26">
        <v>110</v>
      </c>
      <c r="G139" s="26">
        <v>62</v>
      </c>
      <c r="H139" s="26" t="s">
        <v>1168</v>
      </c>
      <c r="I139" s="26" t="s">
        <v>1168</v>
      </c>
      <c r="J139" s="26">
        <v>3</v>
      </c>
      <c r="K139" s="26" t="s">
        <v>1168</v>
      </c>
      <c r="L139" s="26">
        <v>63</v>
      </c>
      <c r="M139" s="26">
        <v>33</v>
      </c>
      <c r="N139" s="26">
        <v>53</v>
      </c>
      <c r="O139" s="26">
        <v>47</v>
      </c>
    </row>
    <row r="140" spans="1:15" ht="18.5" thickBot="1" x14ac:dyDescent="0.4">
      <c r="A140" s="28" t="s">
        <v>1300</v>
      </c>
      <c r="B140" s="29">
        <v>551</v>
      </c>
      <c r="C140" s="30">
        <v>464</v>
      </c>
      <c r="D140" s="30" t="s">
        <v>1168</v>
      </c>
      <c r="E140" s="30" t="s">
        <v>1168</v>
      </c>
      <c r="F140" s="30">
        <v>96</v>
      </c>
      <c r="G140" s="30">
        <v>40</v>
      </c>
      <c r="H140" s="30" t="s">
        <v>1168</v>
      </c>
      <c r="I140" s="30">
        <v>114</v>
      </c>
      <c r="J140" s="30">
        <v>3</v>
      </c>
      <c r="K140" s="30" t="s">
        <v>1168</v>
      </c>
      <c r="L140" s="30">
        <v>53</v>
      </c>
      <c r="M140" s="30">
        <v>31</v>
      </c>
      <c r="N140" s="30">
        <v>51</v>
      </c>
      <c r="O140" s="30">
        <v>39</v>
      </c>
    </row>
    <row r="141" spans="1:15" ht="15" thickBot="1" x14ac:dyDescent="0.4">
      <c r="A141" s="25" t="s">
        <v>1301</v>
      </c>
      <c r="B141" s="31">
        <v>552</v>
      </c>
      <c r="C141" s="26">
        <v>72</v>
      </c>
      <c r="D141" s="26" t="s">
        <v>1168</v>
      </c>
      <c r="E141" s="26" t="s">
        <v>1168</v>
      </c>
      <c r="F141" s="26" t="s">
        <v>1168</v>
      </c>
      <c r="G141" s="26" t="s">
        <v>1168</v>
      </c>
      <c r="H141" s="26" t="s">
        <v>1168</v>
      </c>
      <c r="I141" s="26" t="s">
        <v>1168</v>
      </c>
      <c r="J141" s="26" t="s">
        <v>1168</v>
      </c>
      <c r="K141" s="26" t="s">
        <v>1168</v>
      </c>
      <c r="L141" s="26" t="s">
        <v>1168</v>
      </c>
      <c r="M141" s="26" t="s">
        <v>1168</v>
      </c>
      <c r="N141" s="26" t="s">
        <v>1168</v>
      </c>
      <c r="O141" s="26">
        <v>3</v>
      </c>
    </row>
    <row r="142" spans="1:15" ht="18.5" thickBot="1" x14ac:dyDescent="0.4">
      <c r="A142" s="28" t="s">
        <v>1302</v>
      </c>
      <c r="B142" s="29">
        <v>5521</v>
      </c>
      <c r="C142" s="30">
        <v>59</v>
      </c>
      <c r="D142" s="30" t="s">
        <v>1168</v>
      </c>
      <c r="E142" s="30" t="s">
        <v>1168</v>
      </c>
      <c r="F142" s="30" t="s">
        <v>1168</v>
      </c>
      <c r="G142" s="30" t="s">
        <v>1168</v>
      </c>
      <c r="H142" s="30" t="s">
        <v>1168</v>
      </c>
      <c r="I142" s="30" t="s">
        <v>1168</v>
      </c>
      <c r="J142" s="30" t="s">
        <v>1168</v>
      </c>
      <c r="K142" s="30" t="s">
        <v>1168</v>
      </c>
      <c r="L142" s="30" t="s">
        <v>1168</v>
      </c>
      <c r="M142" s="30" t="s">
        <v>1168</v>
      </c>
      <c r="N142" s="30" t="s">
        <v>1168</v>
      </c>
      <c r="O142" s="30" t="s">
        <v>1168</v>
      </c>
    </row>
    <row r="143" spans="1:15" ht="18.5" thickBot="1" x14ac:dyDescent="0.4">
      <c r="A143" s="25" t="s">
        <v>1303</v>
      </c>
      <c r="B143" s="31">
        <v>5522</v>
      </c>
      <c r="C143" s="26">
        <v>3</v>
      </c>
      <c r="D143" s="26" t="s">
        <v>1168</v>
      </c>
      <c r="E143" s="26" t="s">
        <v>1168</v>
      </c>
      <c r="F143" s="26" t="s">
        <v>1168</v>
      </c>
      <c r="G143" s="26" t="s">
        <v>1168</v>
      </c>
      <c r="H143" s="26" t="s">
        <v>1168</v>
      </c>
      <c r="I143" s="26" t="s">
        <v>1168</v>
      </c>
      <c r="J143" s="26" t="s">
        <v>1168</v>
      </c>
      <c r="K143" s="26" t="s">
        <v>1168</v>
      </c>
      <c r="L143" s="26" t="s">
        <v>1168</v>
      </c>
      <c r="M143" s="26" t="s">
        <v>1168</v>
      </c>
      <c r="N143" s="26" t="s">
        <v>1168</v>
      </c>
      <c r="O143" s="26" t="s">
        <v>1168</v>
      </c>
    </row>
    <row r="144" spans="1:15" ht="27.5" thickBot="1" x14ac:dyDescent="0.4">
      <c r="A144" s="28" t="s">
        <v>1304</v>
      </c>
      <c r="B144" s="29">
        <v>554</v>
      </c>
      <c r="C144" s="30">
        <v>10</v>
      </c>
      <c r="D144" s="30" t="s">
        <v>1168</v>
      </c>
      <c r="E144" s="30" t="s">
        <v>1168</v>
      </c>
      <c r="F144" s="30" t="s">
        <v>1168</v>
      </c>
      <c r="G144" s="30" t="s">
        <v>1168</v>
      </c>
      <c r="H144" s="30" t="s">
        <v>1168</v>
      </c>
      <c r="I144" s="30" t="s">
        <v>1168</v>
      </c>
      <c r="J144" s="30" t="s">
        <v>1168</v>
      </c>
      <c r="K144" s="30" t="s">
        <v>1168</v>
      </c>
      <c r="L144" s="30" t="s">
        <v>1168</v>
      </c>
      <c r="M144" s="30" t="s">
        <v>1168</v>
      </c>
      <c r="N144" s="30" t="s">
        <v>1168</v>
      </c>
      <c r="O144" s="30">
        <v>2</v>
      </c>
    </row>
    <row r="145" spans="1:16" ht="18.5" thickBot="1" x14ac:dyDescent="0.4">
      <c r="A145" s="25" t="s">
        <v>1305</v>
      </c>
      <c r="B145" s="31">
        <v>5544</v>
      </c>
      <c r="C145" s="26">
        <v>4</v>
      </c>
      <c r="D145" s="26" t="s">
        <v>1168</v>
      </c>
      <c r="E145" s="26" t="s">
        <v>1168</v>
      </c>
      <c r="F145" s="26" t="s">
        <v>1168</v>
      </c>
      <c r="G145" s="26" t="s">
        <v>1168</v>
      </c>
      <c r="H145" s="26" t="s">
        <v>1168</v>
      </c>
      <c r="I145" s="26" t="s">
        <v>1168</v>
      </c>
      <c r="J145" s="26" t="s">
        <v>1168</v>
      </c>
      <c r="K145" s="26" t="s">
        <v>1168</v>
      </c>
      <c r="L145" s="26" t="s">
        <v>1168</v>
      </c>
      <c r="M145" s="26" t="s">
        <v>1168</v>
      </c>
      <c r="N145" s="26" t="s">
        <v>1168</v>
      </c>
      <c r="O145" s="26" t="s">
        <v>1168</v>
      </c>
    </row>
    <row r="146" spans="1:16" ht="27.5" thickBot="1" x14ac:dyDescent="0.4">
      <c r="A146" s="28" t="s">
        <v>1306</v>
      </c>
      <c r="B146" s="29">
        <v>5548</v>
      </c>
      <c r="C146" s="30">
        <v>2</v>
      </c>
      <c r="D146" s="30" t="s">
        <v>1168</v>
      </c>
      <c r="E146" s="30" t="s">
        <v>1168</v>
      </c>
      <c r="F146" s="30" t="s">
        <v>1168</v>
      </c>
      <c r="G146" s="30" t="s">
        <v>1168</v>
      </c>
      <c r="H146" s="30" t="s">
        <v>1168</v>
      </c>
      <c r="I146" s="30" t="s">
        <v>1168</v>
      </c>
      <c r="J146" s="30" t="s">
        <v>1168</v>
      </c>
      <c r="K146" s="30" t="s">
        <v>1168</v>
      </c>
      <c r="L146" s="30" t="s">
        <v>1168</v>
      </c>
      <c r="M146" s="30" t="s">
        <v>1168</v>
      </c>
      <c r="N146" s="30" t="s">
        <v>1168</v>
      </c>
      <c r="O146" s="30">
        <v>2</v>
      </c>
    </row>
    <row r="147" spans="1:16" ht="18.5" thickBot="1" x14ac:dyDescent="0.4">
      <c r="A147" s="25" t="s">
        <v>1307</v>
      </c>
      <c r="B147" s="31">
        <v>56</v>
      </c>
      <c r="C147" s="26">
        <v>50</v>
      </c>
      <c r="D147" s="26" t="s">
        <v>1168</v>
      </c>
      <c r="E147" s="26">
        <v>6</v>
      </c>
      <c r="F147" s="26" t="s">
        <v>1168</v>
      </c>
      <c r="G147" s="26" t="s">
        <v>1168</v>
      </c>
      <c r="H147" s="26" t="s">
        <v>1168</v>
      </c>
      <c r="I147" s="26">
        <v>8</v>
      </c>
      <c r="J147" s="26" t="s">
        <v>1168</v>
      </c>
      <c r="K147" s="26" t="s">
        <v>1168</v>
      </c>
      <c r="L147" s="26" t="s">
        <v>1168</v>
      </c>
      <c r="M147" s="26" t="s">
        <v>1168</v>
      </c>
      <c r="N147" s="26" t="s">
        <v>1168</v>
      </c>
      <c r="O147" s="26" t="s">
        <v>1168</v>
      </c>
    </row>
    <row r="148" spans="1:16" ht="15" thickBot="1" x14ac:dyDescent="0.4">
      <c r="A148" s="28" t="s">
        <v>1308</v>
      </c>
      <c r="B148" s="29">
        <v>561</v>
      </c>
      <c r="C148" s="30">
        <v>32</v>
      </c>
      <c r="D148" s="30" t="s">
        <v>1168</v>
      </c>
      <c r="E148" s="30">
        <v>5</v>
      </c>
      <c r="F148" s="30" t="s">
        <v>1168</v>
      </c>
      <c r="G148" s="30" t="s">
        <v>1168</v>
      </c>
      <c r="H148" s="30" t="s">
        <v>1168</v>
      </c>
      <c r="I148" s="30" t="s">
        <v>1168</v>
      </c>
      <c r="J148" s="30" t="s">
        <v>1168</v>
      </c>
      <c r="K148" s="30" t="s">
        <v>1168</v>
      </c>
      <c r="L148" s="30" t="s">
        <v>1168</v>
      </c>
      <c r="M148" s="30" t="s">
        <v>1168</v>
      </c>
      <c r="N148" s="30" t="s">
        <v>1168</v>
      </c>
      <c r="O148" s="30" t="s">
        <v>1168</v>
      </c>
    </row>
    <row r="149" spans="1:16" ht="15" thickBot="1" x14ac:dyDescent="0.4">
      <c r="A149" s="25" t="s">
        <v>1309</v>
      </c>
      <c r="B149" s="31">
        <v>562</v>
      </c>
      <c r="C149" s="26">
        <v>8</v>
      </c>
      <c r="D149" s="26" t="s">
        <v>1168</v>
      </c>
      <c r="E149" s="26" t="s">
        <v>1168</v>
      </c>
      <c r="F149" s="26" t="s">
        <v>1168</v>
      </c>
      <c r="G149" s="26" t="s">
        <v>1168</v>
      </c>
      <c r="H149" s="26" t="s">
        <v>1168</v>
      </c>
      <c r="I149" s="26" t="s">
        <v>1168</v>
      </c>
      <c r="J149" s="26" t="s">
        <v>1168</v>
      </c>
      <c r="K149" s="26" t="s">
        <v>1168</v>
      </c>
      <c r="L149" s="26" t="s">
        <v>1168</v>
      </c>
      <c r="M149" s="26" t="s">
        <v>1168</v>
      </c>
      <c r="N149" s="26" t="s">
        <v>1168</v>
      </c>
      <c r="O149" s="26" t="s">
        <v>1168</v>
      </c>
    </row>
    <row r="150" spans="1:16" ht="15" thickBot="1" x14ac:dyDescent="0.4">
      <c r="A150" s="28" t="s">
        <v>1310</v>
      </c>
      <c r="B150" s="29">
        <v>563</v>
      </c>
      <c r="C150" s="30">
        <v>6</v>
      </c>
      <c r="D150" s="30" t="s">
        <v>1168</v>
      </c>
      <c r="E150" s="30">
        <v>1</v>
      </c>
      <c r="F150" s="30" t="s">
        <v>1168</v>
      </c>
      <c r="G150" s="30" t="s">
        <v>1168</v>
      </c>
      <c r="H150" s="30" t="s">
        <v>1168</v>
      </c>
      <c r="I150" s="30" t="s">
        <v>1168</v>
      </c>
      <c r="J150" s="30" t="s">
        <v>1168</v>
      </c>
      <c r="K150" s="30" t="s">
        <v>1168</v>
      </c>
      <c r="L150" s="30" t="s">
        <v>1168</v>
      </c>
      <c r="M150" s="30" t="s">
        <v>1168</v>
      </c>
      <c r="N150" s="30" t="s">
        <v>1168</v>
      </c>
      <c r="O150" s="30" t="s">
        <v>1168</v>
      </c>
    </row>
    <row r="151" spans="1:16" ht="18.5" thickBot="1" x14ac:dyDescent="0.4">
      <c r="A151" s="25" t="s">
        <v>1311</v>
      </c>
      <c r="B151" s="31">
        <v>6</v>
      </c>
      <c r="C151" s="26">
        <v>705</v>
      </c>
      <c r="D151" s="26" t="s">
        <v>1168</v>
      </c>
      <c r="E151" s="26">
        <v>167</v>
      </c>
      <c r="F151" s="26">
        <v>127</v>
      </c>
      <c r="G151" s="26">
        <v>115</v>
      </c>
      <c r="H151" s="26" t="s">
        <v>1168</v>
      </c>
      <c r="I151" s="26">
        <v>122</v>
      </c>
      <c r="J151" s="26" t="s">
        <v>1168</v>
      </c>
      <c r="K151" s="26">
        <v>13</v>
      </c>
      <c r="L151" s="26">
        <v>77</v>
      </c>
      <c r="M151" s="26" t="s">
        <v>1168</v>
      </c>
      <c r="N151" s="26" t="s">
        <v>1168</v>
      </c>
      <c r="O151" s="26">
        <v>47</v>
      </c>
    </row>
    <row r="152" spans="1:16" ht="15" thickBot="1" x14ac:dyDescent="0.4">
      <c r="A152" s="28" t="s">
        <v>1312</v>
      </c>
      <c r="B152" s="29">
        <v>62</v>
      </c>
      <c r="C152" s="30">
        <v>473</v>
      </c>
      <c r="D152" s="30" t="s">
        <v>1168</v>
      </c>
      <c r="E152" s="30">
        <v>117</v>
      </c>
      <c r="F152" s="30">
        <v>75</v>
      </c>
      <c r="G152" s="30">
        <v>54</v>
      </c>
      <c r="H152" s="30" t="s">
        <v>1168</v>
      </c>
      <c r="I152" s="30">
        <v>93</v>
      </c>
      <c r="J152" s="30" t="s">
        <v>1168</v>
      </c>
      <c r="K152" s="30">
        <v>8</v>
      </c>
      <c r="L152" s="30" t="s">
        <v>1168</v>
      </c>
      <c r="M152" s="30" t="s">
        <v>1168</v>
      </c>
      <c r="N152" s="30" t="s">
        <v>1168</v>
      </c>
      <c r="O152" s="30">
        <v>39</v>
      </c>
      <c r="P152" s="34" t="s">
        <v>1345</v>
      </c>
    </row>
    <row r="153" spans="1:16" ht="18.5" thickBot="1" x14ac:dyDescent="0.4">
      <c r="A153" s="38" t="s">
        <v>1313</v>
      </c>
      <c r="B153" s="39">
        <v>621</v>
      </c>
      <c r="C153" s="40">
        <v>169</v>
      </c>
      <c r="D153" s="40" t="s">
        <v>1168</v>
      </c>
      <c r="E153" s="40" t="s">
        <v>1168</v>
      </c>
      <c r="F153" s="40">
        <v>25</v>
      </c>
      <c r="G153" s="40">
        <v>10</v>
      </c>
      <c r="H153" s="40" t="s">
        <v>1168</v>
      </c>
      <c r="I153" s="40">
        <v>45</v>
      </c>
      <c r="J153" s="40" t="s">
        <v>1168</v>
      </c>
      <c r="K153" s="40">
        <v>5</v>
      </c>
      <c r="L153" s="40" t="s">
        <v>1168</v>
      </c>
      <c r="M153" s="40" t="s">
        <v>1168</v>
      </c>
      <c r="N153" s="40" t="s">
        <v>1168</v>
      </c>
      <c r="O153" s="40">
        <v>29</v>
      </c>
      <c r="P153" s="35" t="s">
        <v>1345</v>
      </c>
    </row>
    <row r="154" spans="1:16" ht="18.5" thickBot="1" x14ac:dyDescent="0.4">
      <c r="A154" s="41" t="s">
        <v>1314</v>
      </c>
      <c r="B154" s="42">
        <v>6211</v>
      </c>
      <c r="C154" s="43">
        <v>20</v>
      </c>
      <c r="D154" s="43" t="s">
        <v>1168</v>
      </c>
      <c r="E154" s="43" t="s">
        <v>1168</v>
      </c>
      <c r="F154" s="43">
        <v>5</v>
      </c>
      <c r="G154" s="43" t="s">
        <v>1168</v>
      </c>
      <c r="H154" s="43" t="s">
        <v>1168</v>
      </c>
      <c r="I154" s="43" t="s">
        <v>1168</v>
      </c>
      <c r="J154" s="43" t="s">
        <v>1168</v>
      </c>
      <c r="K154" s="43" t="s">
        <v>1168</v>
      </c>
      <c r="L154" s="43" t="s">
        <v>1168</v>
      </c>
      <c r="M154" s="43" t="s">
        <v>1168</v>
      </c>
      <c r="N154" s="43" t="s">
        <v>1168</v>
      </c>
      <c r="O154" s="43" t="s">
        <v>1168</v>
      </c>
      <c r="P154" s="35" t="s">
        <v>1345</v>
      </c>
    </row>
    <row r="155" spans="1:16" ht="18.5" thickBot="1" x14ac:dyDescent="0.4">
      <c r="A155" s="37" t="s">
        <v>1315</v>
      </c>
      <c r="B155" s="39">
        <v>6212</v>
      </c>
      <c r="C155" s="40">
        <v>66</v>
      </c>
      <c r="D155" s="40" t="s">
        <v>1168</v>
      </c>
      <c r="E155" s="40">
        <v>18</v>
      </c>
      <c r="F155" s="40">
        <v>6</v>
      </c>
      <c r="G155" s="40" t="s">
        <v>1168</v>
      </c>
      <c r="H155" s="40" t="s">
        <v>1168</v>
      </c>
      <c r="I155" s="40" t="s">
        <v>1168</v>
      </c>
      <c r="J155" s="40" t="s">
        <v>1168</v>
      </c>
      <c r="K155" s="40" t="s">
        <v>1168</v>
      </c>
      <c r="L155" s="40">
        <v>6</v>
      </c>
      <c r="M155" s="40" t="s">
        <v>1168</v>
      </c>
      <c r="N155" s="40" t="s">
        <v>1168</v>
      </c>
      <c r="O155" s="40">
        <v>5</v>
      </c>
      <c r="P155" s="35" t="s">
        <v>1345</v>
      </c>
    </row>
    <row r="156" spans="1:16" ht="18.5" thickBot="1" x14ac:dyDescent="0.4">
      <c r="A156" s="41" t="s">
        <v>1316</v>
      </c>
      <c r="B156" s="42">
        <v>6213</v>
      </c>
      <c r="C156" s="43">
        <v>15</v>
      </c>
      <c r="D156" s="43" t="s">
        <v>1168</v>
      </c>
      <c r="E156" s="43" t="s">
        <v>1168</v>
      </c>
      <c r="F156" s="43">
        <v>7</v>
      </c>
      <c r="G156" s="43" t="s">
        <v>1168</v>
      </c>
      <c r="H156" s="43" t="s">
        <v>1168</v>
      </c>
      <c r="I156" s="43" t="s">
        <v>1168</v>
      </c>
      <c r="J156" s="43" t="s">
        <v>1168</v>
      </c>
      <c r="K156" s="43" t="s">
        <v>1168</v>
      </c>
      <c r="L156" s="43" t="s">
        <v>1168</v>
      </c>
      <c r="M156" s="43" t="s">
        <v>1168</v>
      </c>
      <c r="N156" s="43" t="s">
        <v>1168</v>
      </c>
      <c r="O156" s="43" t="s">
        <v>1168</v>
      </c>
      <c r="P156" s="36"/>
    </row>
    <row r="157" spans="1:16" ht="18.5" thickBot="1" x14ac:dyDescent="0.4">
      <c r="A157" s="37" t="s">
        <v>1317</v>
      </c>
      <c r="B157" s="39">
        <v>6214</v>
      </c>
      <c r="C157" s="40">
        <v>22</v>
      </c>
      <c r="D157" s="40" t="s">
        <v>1168</v>
      </c>
      <c r="E157" s="40" t="s">
        <v>1168</v>
      </c>
      <c r="F157" s="40" t="s">
        <v>1168</v>
      </c>
      <c r="G157" s="40">
        <v>4</v>
      </c>
      <c r="H157" s="40" t="s">
        <v>1168</v>
      </c>
      <c r="I157" s="40">
        <v>4</v>
      </c>
      <c r="J157" s="40" t="s">
        <v>1168</v>
      </c>
      <c r="K157" s="40" t="s">
        <v>1168</v>
      </c>
      <c r="L157" s="40" t="s">
        <v>1168</v>
      </c>
      <c r="M157" s="40" t="s">
        <v>1168</v>
      </c>
      <c r="N157" s="40" t="s">
        <v>1168</v>
      </c>
      <c r="O157" s="40">
        <v>3</v>
      </c>
      <c r="P157" s="36"/>
    </row>
    <row r="158" spans="1:16" ht="18.5" thickBot="1" x14ac:dyDescent="0.4">
      <c r="A158" s="41" t="s">
        <v>1318</v>
      </c>
      <c r="B158" s="42">
        <v>6215</v>
      </c>
      <c r="C158" s="43">
        <v>6</v>
      </c>
      <c r="D158" s="43" t="s">
        <v>1168</v>
      </c>
      <c r="E158" s="43" t="s">
        <v>1168</v>
      </c>
      <c r="F158" s="43">
        <v>4</v>
      </c>
      <c r="G158" s="43" t="s">
        <v>1168</v>
      </c>
      <c r="H158" s="43" t="s">
        <v>1168</v>
      </c>
      <c r="I158" s="43" t="s">
        <v>1168</v>
      </c>
      <c r="J158" s="43" t="s">
        <v>1168</v>
      </c>
      <c r="K158" s="43" t="s">
        <v>1168</v>
      </c>
      <c r="L158" s="43" t="s">
        <v>1168</v>
      </c>
      <c r="M158" s="43" t="s">
        <v>1168</v>
      </c>
      <c r="N158" s="43" t="s">
        <v>1168</v>
      </c>
      <c r="O158" s="43" t="s">
        <v>1168</v>
      </c>
      <c r="P158" s="35" t="s">
        <v>1345</v>
      </c>
    </row>
    <row r="159" spans="1:16" ht="18.5" thickBot="1" x14ac:dyDescent="0.4">
      <c r="A159" s="37" t="s">
        <v>1319</v>
      </c>
      <c r="B159" s="39">
        <v>6216</v>
      </c>
      <c r="C159" s="40">
        <v>35</v>
      </c>
      <c r="D159" s="40" t="s">
        <v>1168</v>
      </c>
      <c r="E159" s="40">
        <v>3</v>
      </c>
      <c r="F159" s="40" t="s">
        <v>1168</v>
      </c>
      <c r="G159" s="40" t="s">
        <v>1168</v>
      </c>
      <c r="H159" s="40" t="s">
        <v>1168</v>
      </c>
      <c r="I159" s="40" t="s">
        <v>1168</v>
      </c>
      <c r="J159" s="40" t="s">
        <v>1168</v>
      </c>
      <c r="K159" s="40" t="s">
        <v>1168</v>
      </c>
      <c r="L159" s="40">
        <v>3</v>
      </c>
      <c r="M159" s="40" t="s">
        <v>1168</v>
      </c>
      <c r="N159" s="40" t="s">
        <v>1168</v>
      </c>
      <c r="O159" s="40">
        <v>19</v>
      </c>
      <c r="P159" s="36"/>
    </row>
    <row r="160" spans="1:16" ht="27.5" thickBot="1" x14ac:dyDescent="0.4">
      <c r="A160" s="28" t="s">
        <v>1320</v>
      </c>
      <c r="B160" s="29">
        <v>622</v>
      </c>
      <c r="C160" s="30">
        <v>11</v>
      </c>
      <c r="D160" s="30" t="s">
        <v>1168</v>
      </c>
      <c r="E160" s="30" t="s">
        <v>1168</v>
      </c>
      <c r="F160" s="30" t="s">
        <v>1168</v>
      </c>
      <c r="G160" s="30" t="s">
        <v>1168</v>
      </c>
      <c r="H160" s="30" t="s">
        <v>1168</v>
      </c>
      <c r="I160" s="30" t="s">
        <v>1168</v>
      </c>
      <c r="J160" s="30" t="s">
        <v>1168</v>
      </c>
      <c r="K160" s="30" t="s">
        <v>1168</v>
      </c>
      <c r="L160" s="30" t="s">
        <v>1168</v>
      </c>
      <c r="M160" s="30" t="s">
        <v>1168</v>
      </c>
      <c r="N160" s="30" t="s">
        <v>1168</v>
      </c>
      <c r="O160" s="30" t="s">
        <v>1168</v>
      </c>
    </row>
    <row r="161" spans="1:15" ht="18.5" thickBot="1" x14ac:dyDescent="0.4">
      <c r="A161" s="25" t="s">
        <v>1321</v>
      </c>
      <c r="B161" s="31">
        <v>6223</v>
      </c>
      <c r="C161" s="26">
        <v>7</v>
      </c>
      <c r="D161" s="26" t="s">
        <v>1168</v>
      </c>
      <c r="E161" s="26" t="s">
        <v>1168</v>
      </c>
      <c r="F161" s="26" t="s">
        <v>1168</v>
      </c>
      <c r="G161" s="26" t="s">
        <v>1168</v>
      </c>
      <c r="H161" s="26" t="s">
        <v>1168</v>
      </c>
      <c r="I161" s="26" t="s">
        <v>1168</v>
      </c>
      <c r="J161" s="26" t="s">
        <v>1168</v>
      </c>
      <c r="K161" s="26" t="s">
        <v>1168</v>
      </c>
      <c r="L161" s="26" t="s">
        <v>1168</v>
      </c>
      <c r="M161" s="26" t="s">
        <v>1168</v>
      </c>
      <c r="N161" s="26" t="s">
        <v>1168</v>
      </c>
      <c r="O161" s="26" t="s">
        <v>1168</v>
      </c>
    </row>
    <row r="162" spans="1:15" ht="27.5" thickBot="1" x14ac:dyDescent="0.4">
      <c r="A162" s="28" t="s">
        <v>1322</v>
      </c>
      <c r="B162" s="29">
        <v>623</v>
      </c>
      <c r="C162" s="30">
        <v>227</v>
      </c>
      <c r="D162" s="30" t="s">
        <v>1168</v>
      </c>
      <c r="E162" s="30">
        <v>68</v>
      </c>
      <c r="F162" s="30">
        <v>34</v>
      </c>
      <c r="G162" s="30">
        <v>31</v>
      </c>
      <c r="H162" s="30" t="s">
        <v>1168</v>
      </c>
      <c r="I162" s="30">
        <v>34</v>
      </c>
      <c r="J162" s="30" t="s">
        <v>1168</v>
      </c>
      <c r="K162" s="30">
        <v>3</v>
      </c>
      <c r="L162" s="30" t="s">
        <v>1168</v>
      </c>
      <c r="M162" s="30" t="s">
        <v>1168</v>
      </c>
      <c r="N162" s="30" t="s">
        <v>1168</v>
      </c>
      <c r="O162" s="30">
        <v>6</v>
      </c>
    </row>
    <row r="163" spans="1:15" ht="18.5" thickBot="1" x14ac:dyDescent="0.4">
      <c r="A163" s="25" t="s">
        <v>1323</v>
      </c>
      <c r="B163" s="31">
        <v>6231</v>
      </c>
      <c r="C163" s="26">
        <v>4</v>
      </c>
      <c r="D163" s="26" t="s">
        <v>1168</v>
      </c>
      <c r="E163" s="26" t="s">
        <v>1168</v>
      </c>
      <c r="F163" s="26" t="s">
        <v>1168</v>
      </c>
      <c r="G163" s="26" t="s">
        <v>1168</v>
      </c>
      <c r="H163" s="26" t="s">
        <v>1168</v>
      </c>
      <c r="I163" s="26" t="s">
        <v>1168</v>
      </c>
      <c r="J163" s="26" t="s">
        <v>1168</v>
      </c>
      <c r="K163" s="26" t="s">
        <v>1168</v>
      </c>
      <c r="L163" s="26" t="s">
        <v>1168</v>
      </c>
      <c r="M163" s="26" t="s">
        <v>1168</v>
      </c>
      <c r="N163" s="26" t="s">
        <v>1168</v>
      </c>
      <c r="O163" s="26" t="s">
        <v>1168</v>
      </c>
    </row>
    <row r="164" spans="1:15" ht="27.5" thickBot="1" x14ac:dyDescent="0.4">
      <c r="A164" s="28" t="s">
        <v>1324</v>
      </c>
      <c r="B164" s="29">
        <v>6233</v>
      </c>
      <c r="C164" s="30">
        <v>59</v>
      </c>
      <c r="D164" s="30" t="s">
        <v>1168</v>
      </c>
      <c r="E164" s="30">
        <v>16</v>
      </c>
      <c r="F164" s="30">
        <v>10</v>
      </c>
      <c r="G164" s="30">
        <v>14</v>
      </c>
      <c r="H164" s="30" t="s">
        <v>1168</v>
      </c>
      <c r="I164" s="30">
        <v>17</v>
      </c>
      <c r="J164" s="30" t="s">
        <v>1168</v>
      </c>
      <c r="K164" s="30" t="s">
        <v>1168</v>
      </c>
      <c r="L164" s="30" t="s">
        <v>1168</v>
      </c>
      <c r="M164" s="30" t="s">
        <v>1168</v>
      </c>
      <c r="N164" s="30" t="s">
        <v>1168</v>
      </c>
      <c r="O164" s="30" t="s">
        <v>1168</v>
      </c>
    </row>
    <row r="165" spans="1:15" ht="18.5" thickBot="1" x14ac:dyDescent="0.4">
      <c r="A165" s="25" t="s">
        <v>1325</v>
      </c>
      <c r="B165" s="31">
        <v>624</v>
      </c>
      <c r="C165" s="26">
        <v>24</v>
      </c>
      <c r="D165" s="26" t="s">
        <v>1168</v>
      </c>
      <c r="E165" s="26" t="s">
        <v>1168</v>
      </c>
      <c r="F165" s="26">
        <v>3</v>
      </c>
      <c r="G165" s="26">
        <v>5</v>
      </c>
      <c r="H165" s="26" t="s">
        <v>1168</v>
      </c>
      <c r="I165" s="26">
        <v>6</v>
      </c>
      <c r="J165" s="26" t="s">
        <v>1168</v>
      </c>
      <c r="K165" s="26" t="s">
        <v>1168</v>
      </c>
      <c r="L165" s="26" t="s">
        <v>1168</v>
      </c>
      <c r="M165" s="26" t="s">
        <v>1168</v>
      </c>
      <c r="N165" s="26" t="s">
        <v>1168</v>
      </c>
      <c r="O165" s="26" t="s">
        <v>1168</v>
      </c>
    </row>
    <row r="166" spans="1:15" ht="18.5" thickBot="1" x14ac:dyDescent="0.4">
      <c r="A166" s="28" t="s">
        <v>1326</v>
      </c>
      <c r="B166" s="29">
        <v>6241</v>
      </c>
      <c r="C166" s="30">
        <v>10</v>
      </c>
      <c r="D166" s="30" t="s">
        <v>1168</v>
      </c>
      <c r="E166" s="30" t="s">
        <v>1168</v>
      </c>
      <c r="F166" s="30" t="s">
        <v>1168</v>
      </c>
      <c r="G166" s="30" t="s">
        <v>1168</v>
      </c>
      <c r="H166" s="30" t="s">
        <v>1168</v>
      </c>
      <c r="I166" s="30" t="s">
        <v>1168</v>
      </c>
      <c r="J166" s="30" t="s">
        <v>1168</v>
      </c>
      <c r="K166" s="30" t="s">
        <v>1168</v>
      </c>
      <c r="L166" s="30" t="s">
        <v>1168</v>
      </c>
      <c r="M166" s="30" t="s">
        <v>1168</v>
      </c>
      <c r="N166" s="30" t="s">
        <v>1168</v>
      </c>
      <c r="O166" s="30" t="s">
        <v>1168</v>
      </c>
    </row>
    <row r="167" spans="1:15" ht="18.5" thickBot="1" x14ac:dyDescent="0.4">
      <c r="A167" s="25" t="s">
        <v>1327</v>
      </c>
      <c r="B167" s="31">
        <v>6242</v>
      </c>
      <c r="C167" s="26">
        <v>9</v>
      </c>
      <c r="D167" s="26" t="s">
        <v>1168</v>
      </c>
      <c r="E167" s="26" t="s">
        <v>1168</v>
      </c>
      <c r="F167" s="26" t="s">
        <v>1168</v>
      </c>
      <c r="G167" s="26">
        <v>3</v>
      </c>
      <c r="H167" s="26" t="s">
        <v>1168</v>
      </c>
      <c r="I167" s="26" t="s">
        <v>1168</v>
      </c>
      <c r="J167" s="26" t="s">
        <v>1168</v>
      </c>
      <c r="K167" s="26" t="s">
        <v>1168</v>
      </c>
      <c r="L167" s="26" t="s">
        <v>1168</v>
      </c>
      <c r="M167" s="26" t="s">
        <v>1168</v>
      </c>
      <c r="N167" s="26" t="s">
        <v>1168</v>
      </c>
      <c r="O167" s="26" t="s">
        <v>1168</v>
      </c>
    </row>
    <row r="168" spans="1:15" ht="18.5" thickBot="1" x14ac:dyDescent="0.4">
      <c r="A168" s="28" t="s">
        <v>1328</v>
      </c>
      <c r="B168" s="29">
        <v>6243</v>
      </c>
      <c r="C168" s="30">
        <v>1</v>
      </c>
      <c r="D168" s="30" t="s">
        <v>1168</v>
      </c>
      <c r="E168" s="30" t="s">
        <v>1168</v>
      </c>
      <c r="F168" s="30" t="s">
        <v>1168</v>
      </c>
      <c r="G168" s="30" t="s">
        <v>1168</v>
      </c>
      <c r="H168" s="30" t="s">
        <v>1168</v>
      </c>
      <c r="I168" s="30" t="s">
        <v>1168</v>
      </c>
      <c r="J168" s="30" t="s">
        <v>1168</v>
      </c>
      <c r="K168" s="30" t="s">
        <v>1168</v>
      </c>
      <c r="L168" s="30" t="s">
        <v>1168</v>
      </c>
      <c r="M168" s="30" t="s">
        <v>1168</v>
      </c>
      <c r="N168" s="30">
        <v>1</v>
      </c>
      <c r="O168" s="30" t="s">
        <v>1168</v>
      </c>
    </row>
    <row r="169" spans="1:15" ht="18.5" thickBot="1" x14ac:dyDescent="0.4">
      <c r="A169" s="25" t="s">
        <v>1329</v>
      </c>
      <c r="B169" s="31">
        <v>625</v>
      </c>
      <c r="C169" s="26">
        <v>6</v>
      </c>
      <c r="D169" s="26" t="s">
        <v>1168</v>
      </c>
      <c r="E169" s="26" t="s">
        <v>1168</v>
      </c>
      <c r="F169" s="26" t="s">
        <v>1168</v>
      </c>
      <c r="G169" s="26" t="s">
        <v>1168</v>
      </c>
      <c r="H169" s="26" t="s">
        <v>1168</v>
      </c>
      <c r="I169" s="26" t="s">
        <v>1168</v>
      </c>
      <c r="J169" s="26" t="s">
        <v>1168</v>
      </c>
      <c r="K169" s="26" t="s">
        <v>1168</v>
      </c>
      <c r="L169" s="26" t="s">
        <v>1168</v>
      </c>
      <c r="M169" s="26" t="s">
        <v>1168</v>
      </c>
      <c r="N169" s="26" t="s">
        <v>1168</v>
      </c>
      <c r="O169" s="26" t="s">
        <v>1168</v>
      </c>
    </row>
    <row r="170" spans="1:15" ht="18.5" thickBot="1" x14ac:dyDescent="0.4">
      <c r="A170" s="28" t="s">
        <v>1330</v>
      </c>
      <c r="B170" s="29">
        <v>6252</v>
      </c>
      <c r="C170" s="30">
        <v>4</v>
      </c>
      <c r="D170" s="30" t="s">
        <v>1168</v>
      </c>
      <c r="E170" s="30" t="s">
        <v>1168</v>
      </c>
      <c r="F170" s="30" t="s">
        <v>1168</v>
      </c>
      <c r="G170" s="30" t="s">
        <v>1168</v>
      </c>
      <c r="H170" s="30" t="s">
        <v>1168</v>
      </c>
      <c r="I170" s="30" t="s">
        <v>1168</v>
      </c>
      <c r="J170" s="30" t="s">
        <v>1168</v>
      </c>
      <c r="K170" s="30" t="s">
        <v>1168</v>
      </c>
      <c r="L170" s="30" t="s">
        <v>1168</v>
      </c>
      <c r="M170" s="30" t="s">
        <v>1168</v>
      </c>
      <c r="N170" s="30" t="s">
        <v>1168</v>
      </c>
      <c r="O170" s="30" t="s">
        <v>1168</v>
      </c>
    </row>
    <row r="171" spans="1:15" ht="18.5" thickBot="1" x14ac:dyDescent="0.4">
      <c r="A171" s="25" t="s">
        <v>1331</v>
      </c>
      <c r="B171" s="31">
        <v>626</v>
      </c>
      <c r="C171" s="26">
        <v>22</v>
      </c>
      <c r="D171" s="26" t="s">
        <v>1168</v>
      </c>
      <c r="E171" s="26" t="s">
        <v>1168</v>
      </c>
      <c r="F171" s="26">
        <v>6</v>
      </c>
      <c r="G171" s="26">
        <v>5</v>
      </c>
      <c r="H171" s="26" t="s">
        <v>1168</v>
      </c>
      <c r="I171" s="26" t="s">
        <v>1168</v>
      </c>
      <c r="J171" s="26" t="s">
        <v>1168</v>
      </c>
      <c r="K171" s="26" t="s">
        <v>1168</v>
      </c>
      <c r="L171" s="26" t="s">
        <v>1168</v>
      </c>
      <c r="M171" s="26" t="s">
        <v>1168</v>
      </c>
      <c r="N171" s="26" t="s">
        <v>1168</v>
      </c>
      <c r="O171" s="26" t="s">
        <v>1168</v>
      </c>
    </row>
    <row r="172" spans="1:15" ht="18.5" thickBot="1" x14ac:dyDescent="0.4">
      <c r="A172" s="28" t="s">
        <v>1332</v>
      </c>
      <c r="B172" s="29">
        <v>6261</v>
      </c>
      <c r="C172" s="30">
        <v>7</v>
      </c>
      <c r="D172" s="30" t="s">
        <v>1168</v>
      </c>
      <c r="E172" s="30">
        <v>3</v>
      </c>
      <c r="F172" s="30" t="s">
        <v>1168</v>
      </c>
      <c r="G172" s="30">
        <v>2</v>
      </c>
      <c r="H172" s="30" t="s">
        <v>1168</v>
      </c>
      <c r="I172" s="30" t="s">
        <v>1168</v>
      </c>
      <c r="J172" s="30" t="s">
        <v>1168</v>
      </c>
      <c r="K172" s="30" t="s">
        <v>1168</v>
      </c>
      <c r="L172" s="30" t="s">
        <v>1168</v>
      </c>
      <c r="M172" s="30" t="s">
        <v>1168</v>
      </c>
      <c r="N172" s="30" t="s">
        <v>1168</v>
      </c>
      <c r="O172" s="30" t="s">
        <v>1168</v>
      </c>
    </row>
    <row r="173" spans="1:15" ht="18.5" thickBot="1" x14ac:dyDescent="0.4">
      <c r="A173" s="25" t="s">
        <v>1333</v>
      </c>
      <c r="B173" s="31">
        <v>64</v>
      </c>
      <c r="C173" s="26">
        <v>143</v>
      </c>
      <c r="D173" s="26" t="s">
        <v>1168</v>
      </c>
      <c r="E173" s="26">
        <v>32</v>
      </c>
      <c r="F173" s="26" t="s">
        <v>1168</v>
      </c>
      <c r="G173" s="26">
        <v>49</v>
      </c>
      <c r="H173" s="26" t="s">
        <v>1168</v>
      </c>
      <c r="I173" s="26">
        <v>15</v>
      </c>
      <c r="J173" s="26" t="s">
        <v>1168</v>
      </c>
      <c r="K173" s="26" t="s">
        <v>1168</v>
      </c>
      <c r="L173" s="26" t="s">
        <v>1168</v>
      </c>
      <c r="M173" s="26" t="s">
        <v>1168</v>
      </c>
      <c r="N173" s="26" t="s">
        <v>1168</v>
      </c>
      <c r="O173" s="26" t="s">
        <v>1168</v>
      </c>
    </row>
    <row r="174" spans="1:15" ht="18.5" thickBot="1" x14ac:dyDescent="0.4">
      <c r="A174" s="28" t="s">
        <v>1334</v>
      </c>
      <c r="B174" s="29">
        <v>641</v>
      </c>
      <c r="C174" s="30">
        <v>93</v>
      </c>
      <c r="D174" s="30" t="s">
        <v>1168</v>
      </c>
      <c r="E174" s="30">
        <v>24</v>
      </c>
      <c r="F174" s="30" t="s">
        <v>1168</v>
      </c>
      <c r="G174" s="30">
        <v>41</v>
      </c>
      <c r="H174" s="30" t="s">
        <v>1168</v>
      </c>
      <c r="I174" s="30" t="s">
        <v>1168</v>
      </c>
      <c r="J174" s="30" t="s">
        <v>1168</v>
      </c>
      <c r="K174" s="30" t="s">
        <v>1168</v>
      </c>
      <c r="L174" s="30" t="s">
        <v>1168</v>
      </c>
      <c r="M174" s="30" t="s">
        <v>1168</v>
      </c>
      <c r="N174" s="30" t="s">
        <v>1168</v>
      </c>
      <c r="O174" s="30" t="s">
        <v>1168</v>
      </c>
    </row>
    <row r="175" spans="1:15" ht="27.5" thickBot="1" x14ac:dyDescent="0.4">
      <c r="A175" s="25" t="s">
        <v>1335</v>
      </c>
      <c r="B175" s="31">
        <v>6411</v>
      </c>
      <c r="C175" s="26">
        <v>47</v>
      </c>
      <c r="D175" s="26" t="s">
        <v>1168</v>
      </c>
      <c r="E175" s="26">
        <v>12</v>
      </c>
      <c r="F175" s="26" t="s">
        <v>1168</v>
      </c>
      <c r="G175" s="26">
        <v>21</v>
      </c>
      <c r="H175" s="26" t="s">
        <v>1168</v>
      </c>
      <c r="I175" s="26">
        <v>4</v>
      </c>
      <c r="J175" s="26" t="s">
        <v>1168</v>
      </c>
      <c r="K175" s="26" t="s">
        <v>1168</v>
      </c>
      <c r="L175" s="26">
        <v>4</v>
      </c>
      <c r="M175" s="26" t="s">
        <v>1168</v>
      </c>
      <c r="N175" s="26" t="s">
        <v>1168</v>
      </c>
      <c r="O175" s="26" t="s">
        <v>1168</v>
      </c>
    </row>
    <row r="176" spans="1:15" ht="18.5" thickBot="1" x14ac:dyDescent="0.4">
      <c r="A176" s="28" t="s">
        <v>1336</v>
      </c>
      <c r="B176" s="29">
        <v>6412</v>
      </c>
      <c r="C176" s="30">
        <v>38</v>
      </c>
      <c r="D176" s="30" t="s">
        <v>1168</v>
      </c>
      <c r="E176" s="30">
        <v>9</v>
      </c>
      <c r="F176" s="30" t="s">
        <v>1168</v>
      </c>
      <c r="G176" s="30">
        <v>18</v>
      </c>
      <c r="H176" s="30" t="s">
        <v>1168</v>
      </c>
      <c r="I176" s="30" t="s">
        <v>1168</v>
      </c>
      <c r="J176" s="30" t="s">
        <v>1168</v>
      </c>
      <c r="K176" s="30" t="s">
        <v>1168</v>
      </c>
      <c r="L176" s="30" t="s">
        <v>1168</v>
      </c>
      <c r="M176" s="30" t="s">
        <v>1168</v>
      </c>
      <c r="N176" s="30" t="s">
        <v>1168</v>
      </c>
      <c r="O176" s="30" t="s">
        <v>1168</v>
      </c>
    </row>
    <row r="177" spans="1:15" ht="18.5" thickBot="1" x14ac:dyDescent="0.4">
      <c r="A177" s="25" t="s">
        <v>1337</v>
      </c>
      <c r="B177" s="31">
        <v>642</v>
      </c>
      <c r="C177" s="26">
        <v>17</v>
      </c>
      <c r="D177" s="26" t="s">
        <v>1168</v>
      </c>
      <c r="E177" s="26">
        <v>5</v>
      </c>
      <c r="F177" s="26" t="s">
        <v>1168</v>
      </c>
      <c r="G177" s="26">
        <v>4</v>
      </c>
      <c r="H177" s="26" t="s">
        <v>1168</v>
      </c>
      <c r="I177" s="26" t="s">
        <v>1168</v>
      </c>
      <c r="J177" s="26" t="s">
        <v>1168</v>
      </c>
      <c r="K177" s="26" t="s">
        <v>1168</v>
      </c>
      <c r="L177" s="26" t="s">
        <v>1168</v>
      </c>
      <c r="M177" s="26" t="s">
        <v>1168</v>
      </c>
      <c r="N177" s="26" t="s">
        <v>1168</v>
      </c>
      <c r="O177" s="26" t="s">
        <v>1168</v>
      </c>
    </row>
    <row r="178" spans="1:15" ht="18.5" thickBot="1" x14ac:dyDescent="0.4">
      <c r="A178" s="28" t="s">
        <v>1338</v>
      </c>
      <c r="B178" s="29">
        <v>644</v>
      </c>
      <c r="C178" s="30">
        <v>6</v>
      </c>
      <c r="D178" s="30" t="s">
        <v>1168</v>
      </c>
      <c r="E178" s="30" t="s">
        <v>1168</v>
      </c>
      <c r="F178" s="30" t="s">
        <v>1168</v>
      </c>
      <c r="G178" s="30" t="s">
        <v>1168</v>
      </c>
      <c r="H178" s="30" t="s">
        <v>1168</v>
      </c>
      <c r="I178" s="30" t="s">
        <v>1168</v>
      </c>
      <c r="J178" s="30" t="s">
        <v>1168</v>
      </c>
      <c r="K178" s="30" t="s">
        <v>1168</v>
      </c>
      <c r="L178" s="30" t="s">
        <v>1168</v>
      </c>
      <c r="M178" s="30" t="s">
        <v>1168</v>
      </c>
      <c r="N178" s="30" t="s">
        <v>1168</v>
      </c>
      <c r="O178" s="30" t="s">
        <v>1168</v>
      </c>
    </row>
    <row r="179" spans="1:15" ht="27.5" thickBot="1" x14ac:dyDescent="0.4">
      <c r="A179" s="25" t="s">
        <v>1339</v>
      </c>
      <c r="B179" s="31">
        <v>65</v>
      </c>
      <c r="C179" s="26">
        <v>79</v>
      </c>
      <c r="D179" s="26" t="s">
        <v>1168</v>
      </c>
      <c r="E179" s="26">
        <v>18</v>
      </c>
      <c r="F179" s="26">
        <v>29</v>
      </c>
      <c r="G179" s="26" t="s">
        <v>1168</v>
      </c>
      <c r="H179" s="26" t="s">
        <v>1168</v>
      </c>
      <c r="I179" s="26" t="s">
        <v>1168</v>
      </c>
      <c r="J179" s="26" t="s">
        <v>1168</v>
      </c>
      <c r="K179" s="26" t="s">
        <v>1168</v>
      </c>
      <c r="L179" s="26" t="s">
        <v>1168</v>
      </c>
      <c r="M179" s="26" t="s">
        <v>1168</v>
      </c>
      <c r="N179" s="26" t="s">
        <v>1168</v>
      </c>
      <c r="O179" s="26" t="s">
        <v>1168</v>
      </c>
    </row>
    <row r="180" spans="1:15" ht="15" thickBot="1" x14ac:dyDescent="0.4">
      <c r="A180" s="28" t="s">
        <v>1340</v>
      </c>
      <c r="B180" s="29">
        <v>651</v>
      </c>
      <c r="C180" s="30">
        <v>25</v>
      </c>
      <c r="D180" s="30" t="s">
        <v>1168</v>
      </c>
      <c r="E180" s="30" t="s">
        <v>1168</v>
      </c>
      <c r="F180" s="30">
        <v>19</v>
      </c>
      <c r="G180" s="30" t="s">
        <v>1168</v>
      </c>
      <c r="H180" s="30" t="s">
        <v>1168</v>
      </c>
      <c r="I180" s="30" t="s">
        <v>1168</v>
      </c>
      <c r="J180" s="30" t="s">
        <v>1168</v>
      </c>
      <c r="K180" s="30" t="s">
        <v>1168</v>
      </c>
      <c r="L180" s="30" t="s">
        <v>1168</v>
      </c>
      <c r="M180" s="30" t="s">
        <v>1168</v>
      </c>
      <c r="N180" s="30" t="s">
        <v>1168</v>
      </c>
      <c r="O180" s="30" t="s">
        <v>1168</v>
      </c>
    </row>
    <row r="181" spans="1:15" ht="18.5" thickBot="1" x14ac:dyDescent="0.4">
      <c r="A181" s="25" t="s">
        <v>1341</v>
      </c>
      <c r="B181" s="31">
        <v>655</v>
      </c>
      <c r="C181" s="26">
        <v>27</v>
      </c>
      <c r="D181" s="26" t="s">
        <v>1168</v>
      </c>
      <c r="E181" s="26" t="s">
        <v>1168</v>
      </c>
      <c r="F181" s="26">
        <v>9</v>
      </c>
      <c r="G181" s="26" t="s">
        <v>1168</v>
      </c>
      <c r="H181" s="26" t="s">
        <v>1168</v>
      </c>
      <c r="I181" s="26">
        <v>3</v>
      </c>
      <c r="J181" s="26" t="s">
        <v>1168</v>
      </c>
      <c r="K181" s="26" t="s">
        <v>1168</v>
      </c>
      <c r="L181" s="26" t="s">
        <v>1168</v>
      </c>
      <c r="M181" s="26" t="s">
        <v>1168</v>
      </c>
      <c r="N181" s="26" t="s">
        <v>1168</v>
      </c>
      <c r="O181" s="26" t="s">
        <v>1168</v>
      </c>
    </row>
    <row r="182" spans="1:15" ht="18.5" thickBot="1" x14ac:dyDescent="0.4">
      <c r="A182" s="28" t="s">
        <v>1342</v>
      </c>
      <c r="B182" s="29">
        <v>656</v>
      </c>
      <c r="C182" s="30">
        <v>23</v>
      </c>
      <c r="D182" s="30" t="s">
        <v>1168</v>
      </c>
      <c r="E182" s="30" t="s">
        <v>1168</v>
      </c>
      <c r="F182" s="30" t="s">
        <v>1168</v>
      </c>
      <c r="G182" s="30" t="s">
        <v>1168</v>
      </c>
      <c r="H182" s="30" t="s">
        <v>1168</v>
      </c>
      <c r="I182" s="30">
        <v>9</v>
      </c>
      <c r="J182" s="30" t="s">
        <v>1168</v>
      </c>
      <c r="K182" s="30" t="s">
        <v>1168</v>
      </c>
      <c r="L182" s="30" t="s">
        <v>1168</v>
      </c>
      <c r="M182" s="30" t="s">
        <v>1168</v>
      </c>
      <c r="N182" s="30" t="s">
        <v>1168</v>
      </c>
      <c r="O182" s="30" t="s">
        <v>1168</v>
      </c>
    </row>
    <row r="183" spans="1:15" ht="15" thickBot="1" x14ac:dyDescent="0.4">
      <c r="A183" s="25" t="s">
        <v>1343</v>
      </c>
      <c r="B183" s="31">
        <v>7</v>
      </c>
      <c r="C183" s="26">
        <v>8</v>
      </c>
      <c r="D183" s="26" t="s">
        <v>1168</v>
      </c>
      <c r="E183" s="26" t="s">
        <v>1168</v>
      </c>
      <c r="F183" s="26" t="s">
        <v>1168</v>
      </c>
      <c r="G183" s="26" t="s">
        <v>1168</v>
      </c>
      <c r="H183" s="26" t="s">
        <v>1168</v>
      </c>
      <c r="I183" s="26" t="s">
        <v>1168</v>
      </c>
      <c r="J183" s="26" t="s">
        <v>1168</v>
      </c>
      <c r="K183" s="26" t="s">
        <v>1168</v>
      </c>
      <c r="L183" s="26" t="s">
        <v>1168</v>
      </c>
      <c r="M183" s="26" t="s">
        <v>1168</v>
      </c>
      <c r="N183" s="26" t="s">
        <v>1168</v>
      </c>
      <c r="O183" s="26" t="s">
        <v>1168</v>
      </c>
    </row>
    <row r="184" spans="1:15" ht="15" thickBot="1" x14ac:dyDescent="0.4">
      <c r="A184" s="28" t="s">
        <v>1344</v>
      </c>
      <c r="B184" s="29">
        <v>73</v>
      </c>
      <c r="C184" s="30">
        <v>3</v>
      </c>
      <c r="D184" s="30" t="s">
        <v>1168</v>
      </c>
      <c r="E184" s="30" t="s">
        <v>1168</v>
      </c>
      <c r="F184" s="30" t="s">
        <v>1168</v>
      </c>
      <c r="G184" s="30" t="s">
        <v>1168</v>
      </c>
      <c r="H184" s="30" t="s">
        <v>1168</v>
      </c>
      <c r="I184" s="30" t="s">
        <v>1168</v>
      </c>
      <c r="J184" s="30" t="s">
        <v>1168</v>
      </c>
      <c r="K184" s="30" t="s">
        <v>1168</v>
      </c>
      <c r="L184" s="30" t="s">
        <v>1168</v>
      </c>
      <c r="M184" s="30" t="s">
        <v>1168</v>
      </c>
      <c r="N184" s="30" t="s">
        <v>1168</v>
      </c>
      <c r="O184" s="30" t="s">
        <v>1168</v>
      </c>
    </row>
  </sheetData>
  <mergeCells count="6">
    <mergeCell ref="A2:O2"/>
    <mergeCell ref="A3:A4"/>
    <mergeCell ref="B3:B4"/>
    <mergeCell ref="C3:C4"/>
    <mergeCell ref="D3:G3"/>
    <mergeCell ref="H3:O3"/>
  </mergeCells>
  <hyperlinks>
    <hyperlink ref="A3" r:id="rId1" location="cfoi_at_a9.f.1" tooltip="Click to jump to footnotes at bottom of the table" display="https://www.bls.gov/iif/fatal-injuries-tables/fatal-occupational-injuries-table-a-9-2021.htm - cfoi_at_a9.f.1" xr:uid="{E9ECC7BA-62AA-403C-AC5C-3E84E7E829C6}"/>
    <hyperlink ref="B3" r:id="rId2" location="cfoi_at_a9.f.1" tooltip="Click to jump to footnotes at bottom of the table" display="https://www.bls.gov/iif/fatal-injuries-tables/fatal-occupational-injuries-table-a-9-2021.htm - cfoi_at_a9.f.1" xr:uid="{D6002D95-8092-4315-874C-6532F7FCBE79}"/>
    <hyperlink ref="D3" r:id="rId3" location="cfoi_at_a9.f.2" tooltip="Click to jump to footnotes at bottom of the table" display="https://www.bls.gov/iif/fatal-injuries-tables/fatal-occupational-injuries-table-a-9-2021.htm - cfoi_at_a9.f.2" xr:uid="{CD1C3DC9-A769-4BDA-9118-06CE921F3B02}"/>
    <hyperlink ref="H3" r:id="rId4" location="cfoi_at_a9.f.2" tooltip="Click to jump to footnotes at bottom of the table" display="https://www.bls.gov/iif/fatal-injuries-tables/fatal-occupational-injuries-table-a-9-2021.htm - cfoi_at_a9.f.2" xr:uid="{A9CD1D16-AA85-4E14-B38F-54FD95816065}"/>
    <hyperlink ref="E4" r:id="rId5" location="cfoi_at_a9.f.3" tooltip="Click to jump to footnotes at bottom of the table" display="https://www.bls.gov/iif/fatal-injuries-tables/fatal-occupational-injuries-table-a-9-2021.htm - cfoi_at_a9.f.3" xr:uid="{39E6FE21-DE96-42D4-B337-068D0D96D56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4"/>
  <sheetViews>
    <sheetView workbookViewId="0">
      <pane ySplit="4" topLeftCell="A41" activePane="bottomLeft" state="frozen"/>
      <selection pane="bottomLeft"/>
    </sheetView>
  </sheetViews>
  <sheetFormatPr defaultRowHeight="14.5" x14ac:dyDescent="0.35"/>
  <cols>
    <col min="1" max="1" width="70" customWidth="1"/>
    <col min="2" max="9" width="15" customWidth="1"/>
  </cols>
  <sheetData>
    <row r="1" spans="1:9" s="15" customFormat="1" ht="15.75" customHeight="1" x14ac:dyDescent="0.35">
      <c r="A1" s="18" t="s">
        <v>1</v>
      </c>
      <c r="B1" s="14"/>
      <c r="C1" s="14"/>
      <c r="D1" s="14"/>
      <c r="E1" s="14"/>
      <c r="F1" s="14"/>
      <c r="G1" s="14"/>
      <c r="H1" s="14"/>
      <c r="I1" s="14"/>
    </row>
    <row r="2" spans="1:9" s="15" customFormat="1" x14ac:dyDescent="0.35">
      <c r="A2" s="16" t="s">
        <v>0</v>
      </c>
      <c r="B2" s="14"/>
      <c r="C2" s="14"/>
      <c r="D2" s="14"/>
      <c r="E2" s="14"/>
      <c r="F2" s="14"/>
      <c r="G2" s="14"/>
      <c r="H2" s="14"/>
      <c r="I2" s="14"/>
    </row>
    <row r="3" spans="1:9" ht="47.25" customHeight="1" x14ac:dyDescent="0.35">
      <c r="A3" s="55" t="s">
        <v>2</v>
      </c>
      <c r="B3" s="55" t="s">
        <v>3</v>
      </c>
      <c r="C3" s="55" t="s">
        <v>4</v>
      </c>
      <c r="D3" s="55" t="s">
        <v>5</v>
      </c>
      <c r="E3" s="56"/>
      <c r="F3" s="56"/>
      <c r="G3" s="56"/>
      <c r="H3" s="56"/>
      <c r="I3" s="56"/>
    </row>
    <row r="4" spans="1:9" ht="63" customHeight="1" x14ac:dyDescent="0.35">
      <c r="A4" s="56"/>
      <c r="B4" s="56"/>
      <c r="C4" s="56"/>
      <c r="D4" s="1" t="s">
        <v>6</v>
      </c>
      <c r="E4" s="1" t="s">
        <v>7</v>
      </c>
      <c r="F4" s="1" t="s">
        <v>8</v>
      </c>
      <c r="G4" s="1" t="s">
        <v>9</v>
      </c>
      <c r="H4" s="1" t="s">
        <v>10</v>
      </c>
      <c r="I4" s="1" t="s">
        <v>11</v>
      </c>
    </row>
    <row r="5" spans="1:9" x14ac:dyDescent="0.35">
      <c r="A5" s="4" t="s">
        <v>0</v>
      </c>
      <c r="B5" s="4"/>
      <c r="C5" s="4"/>
      <c r="D5" s="4"/>
      <c r="E5" s="4"/>
      <c r="F5" s="4"/>
      <c r="G5" s="4"/>
      <c r="H5" s="4"/>
      <c r="I5" s="4"/>
    </row>
    <row r="6" spans="1:9" x14ac:dyDescent="0.35">
      <c r="A6" s="5" t="s">
        <v>12</v>
      </c>
      <c r="B6" s="3"/>
      <c r="C6" s="12">
        <v>5190</v>
      </c>
      <c r="D6" s="12">
        <v>761</v>
      </c>
      <c r="E6" s="12">
        <v>1982</v>
      </c>
      <c r="F6" s="12">
        <v>76</v>
      </c>
      <c r="G6" s="12">
        <v>850</v>
      </c>
      <c r="H6" s="12">
        <v>798</v>
      </c>
      <c r="I6" s="12">
        <v>705</v>
      </c>
    </row>
    <row r="7" spans="1:9" ht="16.5" x14ac:dyDescent="0.35">
      <c r="A7" s="5" t="s">
        <v>13</v>
      </c>
      <c r="B7" s="3"/>
      <c r="C7" s="12">
        <v>4728</v>
      </c>
      <c r="D7" s="12">
        <v>605</v>
      </c>
      <c r="E7" s="12">
        <v>1801</v>
      </c>
      <c r="F7" s="12">
        <v>65</v>
      </c>
      <c r="G7" s="12">
        <v>800</v>
      </c>
      <c r="H7" s="12">
        <v>761</v>
      </c>
      <c r="I7" s="12">
        <v>682</v>
      </c>
    </row>
    <row r="8" spans="1:9" x14ac:dyDescent="0.35">
      <c r="A8" s="5" t="s">
        <v>14</v>
      </c>
      <c r="B8" s="3"/>
      <c r="C8" s="2" t="s">
        <v>15</v>
      </c>
      <c r="D8" s="2" t="s">
        <v>15</v>
      </c>
      <c r="E8" s="2" t="s">
        <v>15</v>
      </c>
      <c r="F8" s="2" t="s">
        <v>15</v>
      </c>
      <c r="G8" s="2" t="s">
        <v>15</v>
      </c>
      <c r="H8" s="2" t="s">
        <v>15</v>
      </c>
      <c r="I8" s="2" t="s">
        <v>15</v>
      </c>
    </row>
    <row r="9" spans="1:9" x14ac:dyDescent="0.35">
      <c r="A9" s="6" t="s">
        <v>16</v>
      </c>
      <c r="B9" s="3"/>
      <c r="C9" s="12">
        <v>548</v>
      </c>
      <c r="D9" s="12">
        <v>33</v>
      </c>
      <c r="E9" s="12">
        <v>253</v>
      </c>
      <c r="F9" s="12">
        <v>15</v>
      </c>
      <c r="G9" s="12">
        <v>33</v>
      </c>
      <c r="H9" s="12">
        <v>44</v>
      </c>
      <c r="I9" s="12">
        <v>167</v>
      </c>
    </row>
    <row r="10" spans="1:9" x14ac:dyDescent="0.35">
      <c r="A10" s="7" t="s">
        <v>17</v>
      </c>
      <c r="B10" s="3"/>
      <c r="C10" s="12">
        <v>453</v>
      </c>
      <c r="D10" s="12">
        <v>33</v>
      </c>
      <c r="E10" s="12">
        <v>211</v>
      </c>
      <c r="F10" s="12">
        <v>9</v>
      </c>
      <c r="G10" s="12">
        <v>27</v>
      </c>
      <c r="H10" s="12">
        <v>37</v>
      </c>
      <c r="I10" s="12">
        <v>133</v>
      </c>
    </row>
    <row r="11" spans="1:9" x14ac:dyDescent="0.35">
      <c r="A11" s="8" t="s">
        <v>18</v>
      </c>
      <c r="B11" s="3" t="s">
        <v>19</v>
      </c>
      <c r="C11" s="12">
        <v>178</v>
      </c>
      <c r="D11" s="12">
        <v>12</v>
      </c>
      <c r="E11" s="12">
        <v>91</v>
      </c>
      <c r="F11" s="12">
        <v>4</v>
      </c>
      <c r="G11" s="12">
        <v>9</v>
      </c>
      <c r="H11" s="12">
        <v>9</v>
      </c>
      <c r="I11" s="12">
        <v>52</v>
      </c>
    </row>
    <row r="12" spans="1:9" x14ac:dyDescent="0.35">
      <c r="A12" s="9" t="s">
        <v>20</v>
      </c>
      <c r="B12" s="3" t="s">
        <v>21</v>
      </c>
      <c r="C12" s="12">
        <v>52</v>
      </c>
      <c r="D12" s="2" t="s">
        <v>15</v>
      </c>
      <c r="E12" s="12">
        <v>22</v>
      </c>
      <c r="F12" s="2" t="s">
        <v>15</v>
      </c>
      <c r="G12" s="12">
        <v>3</v>
      </c>
      <c r="H12" s="2" t="s">
        <v>15</v>
      </c>
      <c r="I12" s="12">
        <v>23</v>
      </c>
    </row>
    <row r="13" spans="1:9" x14ac:dyDescent="0.35">
      <c r="A13" s="10" t="s">
        <v>22</v>
      </c>
      <c r="B13" s="3" t="s">
        <v>23</v>
      </c>
      <c r="C13" s="12">
        <v>10</v>
      </c>
      <c r="D13" s="2" t="s">
        <v>15</v>
      </c>
      <c r="E13" s="2" t="s">
        <v>15</v>
      </c>
      <c r="F13" s="2" t="s">
        <v>15</v>
      </c>
      <c r="G13" s="2" t="s">
        <v>15</v>
      </c>
      <c r="H13" s="2" t="s">
        <v>15</v>
      </c>
      <c r="I13" s="12">
        <v>5</v>
      </c>
    </row>
    <row r="14" spans="1:9" x14ac:dyDescent="0.35">
      <c r="A14" s="10" t="s">
        <v>24</v>
      </c>
      <c r="B14" s="3" t="s">
        <v>25</v>
      </c>
      <c r="C14" s="12">
        <v>7</v>
      </c>
      <c r="D14" s="2" t="s">
        <v>15</v>
      </c>
      <c r="E14" s="2" t="s">
        <v>15</v>
      </c>
      <c r="F14" s="2" t="s">
        <v>15</v>
      </c>
      <c r="G14" s="2" t="s">
        <v>15</v>
      </c>
      <c r="H14" s="2" t="s">
        <v>15</v>
      </c>
      <c r="I14" s="12">
        <v>3</v>
      </c>
    </row>
    <row r="15" spans="1:9" x14ac:dyDescent="0.35">
      <c r="A15" s="10" t="s">
        <v>26</v>
      </c>
      <c r="B15" s="3" t="s">
        <v>27</v>
      </c>
      <c r="C15" s="12">
        <v>30</v>
      </c>
      <c r="D15" s="2" t="s">
        <v>15</v>
      </c>
      <c r="E15" s="12">
        <v>14</v>
      </c>
      <c r="F15" s="2" t="s">
        <v>15</v>
      </c>
      <c r="G15" s="12">
        <v>1</v>
      </c>
      <c r="H15" s="2" t="s">
        <v>15</v>
      </c>
      <c r="I15" s="12">
        <v>12</v>
      </c>
    </row>
    <row r="16" spans="1:9" x14ac:dyDescent="0.35">
      <c r="A16" s="10" t="s">
        <v>28</v>
      </c>
      <c r="B16" s="3" t="s">
        <v>29</v>
      </c>
      <c r="C16" s="12">
        <v>5</v>
      </c>
      <c r="D16" s="2" t="s">
        <v>15</v>
      </c>
      <c r="E16" s="2" t="s">
        <v>15</v>
      </c>
      <c r="F16" s="2" t="s">
        <v>15</v>
      </c>
      <c r="G16" s="2" t="s">
        <v>15</v>
      </c>
      <c r="H16" s="2" t="s">
        <v>15</v>
      </c>
      <c r="I16" s="12">
        <v>3</v>
      </c>
    </row>
    <row r="17" spans="1:9" x14ac:dyDescent="0.35">
      <c r="A17" s="11" t="s">
        <v>30</v>
      </c>
      <c r="B17" s="3" t="s">
        <v>31</v>
      </c>
      <c r="C17" s="12">
        <v>3</v>
      </c>
      <c r="D17" s="2" t="s">
        <v>15</v>
      </c>
      <c r="E17" s="2" t="s">
        <v>15</v>
      </c>
      <c r="F17" s="2" t="s">
        <v>15</v>
      </c>
      <c r="G17" s="2" t="s">
        <v>15</v>
      </c>
      <c r="H17" s="2" t="s">
        <v>15</v>
      </c>
      <c r="I17" s="2" t="s">
        <v>15</v>
      </c>
    </row>
    <row r="18" spans="1:9" x14ac:dyDescent="0.35">
      <c r="A18" s="9" t="s">
        <v>32</v>
      </c>
      <c r="B18" s="3" t="s">
        <v>33</v>
      </c>
      <c r="C18" s="12">
        <v>11</v>
      </c>
      <c r="D18" s="2" t="s">
        <v>15</v>
      </c>
      <c r="E18" s="2" t="s">
        <v>15</v>
      </c>
      <c r="F18" s="2" t="s">
        <v>15</v>
      </c>
      <c r="G18" s="2" t="s">
        <v>15</v>
      </c>
      <c r="H18" s="2" t="s">
        <v>15</v>
      </c>
      <c r="I18" s="2" t="s">
        <v>15</v>
      </c>
    </row>
    <row r="19" spans="1:9" x14ac:dyDescent="0.35">
      <c r="A19" s="10" t="s">
        <v>32</v>
      </c>
      <c r="B19" s="3" t="s">
        <v>34</v>
      </c>
      <c r="C19" s="12">
        <v>11</v>
      </c>
      <c r="D19" s="2" t="s">
        <v>15</v>
      </c>
      <c r="E19" s="2" t="s">
        <v>15</v>
      </c>
      <c r="F19" s="2" t="s">
        <v>15</v>
      </c>
      <c r="G19" s="2" t="s">
        <v>15</v>
      </c>
      <c r="H19" s="2" t="s">
        <v>15</v>
      </c>
      <c r="I19" s="2" t="s">
        <v>15</v>
      </c>
    </row>
    <row r="20" spans="1:9" x14ac:dyDescent="0.35">
      <c r="A20" s="9" t="s">
        <v>35</v>
      </c>
      <c r="B20" s="3" t="s">
        <v>36</v>
      </c>
      <c r="C20" s="12">
        <v>19</v>
      </c>
      <c r="D20" s="12">
        <v>4</v>
      </c>
      <c r="E20" s="12">
        <v>10</v>
      </c>
      <c r="F20" s="2" t="s">
        <v>15</v>
      </c>
      <c r="G20" s="2" t="s">
        <v>15</v>
      </c>
      <c r="H20" s="2" t="s">
        <v>15</v>
      </c>
      <c r="I20" s="2" t="s">
        <v>15</v>
      </c>
    </row>
    <row r="21" spans="1:9" x14ac:dyDescent="0.35">
      <c r="A21" s="10" t="s">
        <v>37</v>
      </c>
      <c r="B21" s="3" t="s">
        <v>38</v>
      </c>
      <c r="C21" s="12">
        <v>17</v>
      </c>
      <c r="D21" s="12">
        <v>4</v>
      </c>
      <c r="E21" s="2" t="s">
        <v>15</v>
      </c>
      <c r="F21" s="2" t="s">
        <v>15</v>
      </c>
      <c r="G21" s="2" t="s">
        <v>15</v>
      </c>
      <c r="H21" s="2" t="s">
        <v>15</v>
      </c>
      <c r="I21" s="2" t="s">
        <v>15</v>
      </c>
    </row>
    <row r="22" spans="1:9" x14ac:dyDescent="0.35">
      <c r="A22" s="11" t="s">
        <v>39</v>
      </c>
      <c r="B22" s="3" t="s">
        <v>40</v>
      </c>
      <c r="C22" s="12">
        <v>4</v>
      </c>
      <c r="D22" s="2" t="s">
        <v>15</v>
      </c>
      <c r="E22" s="2" t="s">
        <v>15</v>
      </c>
      <c r="F22" s="2" t="s">
        <v>15</v>
      </c>
      <c r="G22" s="2" t="s">
        <v>15</v>
      </c>
      <c r="H22" s="2" t="s">
        <v>15</v>
      </c>
      <c r="I22" s="2" t="s">
        <v>15</v>
      </c>
    </row>
    <row r="23" spans="1:9" x14ac:dyDescent="0.35">
      <c r="A23" s="11" t="s">
        <v>41</v>
      </c>
      <c r="B23" s="3" t="s">
        <v>42</v>
      </c>
      <c r="C23" s="12">
        <v>5</v>
      </c>
      <c r="D23" s="2" t="s">
        <v>15</v>
      </c>
      <c r="E23" s="2" t="s">
        <v>15</v>
      </c>
      <c r="F23" s="2" t="s">
        <v>15</v>
      </c>
      <c r="G23" s="2" t="s">
        <v>15</v>
      </c>
      <c r="H23" s="2" t="s">
        <v>15</v>
      </c>
      <c r="I23" s="2" t="s">
        <v>15</v>
      </c>
    </row>
    <row r="24" spans="1:9" x14ac:dyDescent="0.35">
      <c r="A24" s="9" t="s">
        <v>43</v>
      </c>
      <c r="B24" s="3" t="s">
        <v>44</v>
      </c>
      <c r="C24" s="12">
        <v>6</v>
      </c>
      <c r="D24" s="2" t="s">
        <v>15</v>
      </c>
      <c r="E24" s="2" t="s">
        <v>15</v>
      </c>
      <c r="F24" s="2" t="s">
        <v>15</v>
      </c>
      <c r="G24" s="2" t="s">
        <v>15</v>
      </c>
      <c r="H24" s="2" t="s">
        <v>15</v>
      </c>
      <c r="I24" s="2" t="s">
        <v>15</v>
      </c>
    </row>
    <row r="25" spans="1:9" x14ac:dyDescent="0.35">
      <c r="A25" s="10" t="s">
        <v>45</v>
      </c>
      <c r="B25" s="3" t="s">
        <v>46</v>
      </c>
      <c r="C25" s="12">
        <v>1</v>
      </c>
      <c r="D25" s="2" t="s">
        <v>15</v>
      </c>
      <c r="E25" s="2" t="s">
        <v>15</v>
      </c>
      <c r="F25" s="2" t="s">
        <v>15</v>
      </c>
      <c r="G25" s="2" t="s">
        <v>15</v>
      </c>
      <c r="H25" s="2" t="s">
        <v>15</v>
      </c>
      <c r="I25" s="2" t="s">
        <v>15</v>
      </c>
    </row>
    <row r="26" spans="1:9" x14ac:dyDescent="0.35">
      <c r="A26" s="11" t="s">
        <v>47</v>
      </c>
      <c r="B26" s="3" t="s">
        <v>48</v>
      </c>
      <c r="C26" s="12">
        <v>1</v>
      </c>
      <c r="D26" s="2" t="s">
        <v>15</v>
      </c>
      <c r="E26" s="2" t="s">
        <v>15</v>
      </c>
      <c r="F26" s="2" t="s">
        <v>15</v>
      </c>
      <c r="G26" s="2" t="s">
        <v>15</v>
      </c>
      <c r="H26" s="2" t="s">
        <v>15</v>
      </c>
      <c r="I26" s="2" t="s">
        <v>15</v>
      </c>
    </row>
    <row r="27" spans="1:9" x14ac:dyDescent="0.35">
      <c r="A27" s="10" t="s">
        <v>49</v>
      </c>
      <c r="B27" s="3" t="s">
        <v>50</v>
      </c>
      <c r="C27" s="12">
        <v>5</v>
      </c>
      <c r="D27" s="2" t="s">
        <v>15</v>
      </c>
      <c r="E27" s="2" t="s">
        <v>15</v>
      </c>
      <c r="F27" s="2" t="s">
        <v>15</v>
      </c>
      <c r="G27" s="2" t="s">
        <v>15</v>
      </c>
      <c r="H27" s="2" t="s">
        <v>15</v>
      </c>
      <c r="I27" s="2" t="s">
        <v>15</v>
      </c>
    </row>
    <row r="28" spans="1:9" x14ac:dyDescent="0.35">
      <c r="A28" s="11" t="s">
        <v>51</v>
      </c>
      <c r="B28" s="3" t="s">
        <v>52</v>
      </c>
      <c r="C28" s="12">
        <v>4</v>
      </c>
      <c r="D28" s="2" t="s">
        <v>15</v>
      </c>
      <c r="E28" s="2" t="s">
        <v>15</v>
      </c>
      <c r="F28" s="2" t="s">
        <v>15</v>
      </c>
      <c r="G28" s="2" t="s">
        <v>15</v>
      </c>
      <c r="H28" s="2" t="s">
        <v>15</v>
      </c>
      <c r="I28" s="2" t="s">
        <v>15</v>
      </c>
    </row>
    <row r="29" spans="1:9" x14ac:dyDescent="0.35">
      <c r="A29" s="9" t="s">
        <v>53</v>
      </c>
      <c r="B29" s="3" t="s">
        <v>54</v>
      </c>
      <c r="C29" s="12">
        <v>54</v>
      </c>
      <c r="D29" s="12">
        <v>5</v>
      </c>
      <c r="E29" s="12">
        <v>28</v>
      </c>
      <c r="F29" s="2" t="s">
        <v>15</v>
      </c>
      <c r="G29" s="2" t="s">
        <v>15</v>
      </c>
      <c r="H29" s="12">
        <v>4</v>
      </c>
      <c r="I29" s="12">
        <v>14</v>
      </c>
    </row>
    <row r="30" spans="1:9" x14ac:dyDescent="0.35">
      <c r="A30" s="10" t="s">
        <v>55</v>
      </c>
      <c r="B30" s="3" t="s">
        <v>56</v>
      </c>
      <c r="C30" s="12">
        <v>4</v>
      </c>
      <c r="D30" s="2" t="s">
        <v>15</v>
      </c>
      <c r="E30" s="2" t="s">
        <v>15</v>
      </c>
      <c r="F30" s="2" t="s">
        <v>15</v>
      </c>
      <c r="G30" s="2" t="s">
        <v>15</v>
      </c>
      <c r="H30" s="2" t="s">
        <v>15</v>
      </c>
      <c r="I30" s="2" t="s">
        <v>15</v>
      </c>
    </row>
    <row r="31" spans="1:9" x14ac:dyDescent="0.35">
      <c r="A31" s="10" t="s">
        <v>57</v>
      </c>
      <c r="B31" s="3" t="s">
        <v>58</v>
      </c>
      <c r="C31" s="12">
        <v>3</v>
      </c>
      <c r="D31" s="2" t="s">
        <v>15</v>
      </c>
      <c r="E31" s="2" t="s">
        <v>15</v>
      </c>
      <c r="F31" s="2" t="s">
        <v>15</v>
      </c>
      <c r="G31" s="2" t="s">
        <v>15</v>
      </c>
      <c r="H31" s="2" t="s">
        <v>15</v>
      </c>
      <c r="I31" s="2" t="s">
        <v>15</v>
      </c>
    </row>
    <row r="32" spans="1:9" x14ac:dyDescent="0.35">
      <c r="A32" s="10" t="s">
        <v>59</v>
      </c>
      <c r="B32" s="3" t="s">
        <v>60</v>
      </c>
      <c r="C32" s="12">
        <v>12</v>
      </c>
      <c r="D32" s="2" t="s">
        <v>15</v>
      </c>
      <c r="E32" s="12">
        <v>4</v>
      </c>
      <c r="F32" s="2" t="s">
        <v>15</v>
      </c>
      <c r="G32" s="2" t="s">
        <v>15</v>
      </c>
      <c r="H32" s="2" t="s">
        <v>15</v>
      </c>
      <c r="I32" s="12">
        <v>4</v>
      </c>
    </row>
    <row r="33" spans="1:9" x14ac:dyDescent="0.35">
      <c r="A33" s="10" t="s">
        <v>61</v>
      </c>
      <c r="B33" s="3" t="s">
        <v>62</v>
      </c>
      <c r="C33" s="12">
        <v>32</v>
      </c>
      <c r="D33" s="2" t="s">
        <v>15</v>
      </c>
      <c r="E33" s="12">
        <v>20</v>
      </c>
      <c r="F33" s="2" t="s">
        <v>15</v>
      </c>
      <c r="G33" s="2" t="s">
        <v>15</v>
      </c>
      <c r="H33" s="2" t="s">
        <v>15</v>
      </c>
      <c r="I33" s="12">
        <v>8</v>
      </c>
    </row>
    <row r="34" spans="1:9" x14ac:dyDescent="0.35">
      <c r="A34" s="11" t="s">
        <v>63</v>
      </c>
      <c r="B34" s="3" t="s">
        <v>64</v>
      </c>
      <c r="C34" s="12">
        <v>1</v>
      </c>
      <c r="D34" s="2" t="s">
        <v>15</v>
      </c>
      <c r="E34" s="12">
        <v>1</v>
      </c>
      <c r="F34" s="2" t="s">
        <v>15</v>
      </c>
      <c r="G34" s="2" t="s">
        <v>15</v>
      </c>
      <c r="H34" s="2" t="s">
        <v>15</v>
      </c>
      <c r="I34" s="2" t="s">
        <v>15</v>
      </c>
    </row>
    <row r="35" spans="1:9" x14ac:dyDescent="0.35">
      <c r="A35" s="8" t="s">
        <v>65</v>
      </c>
      <c r="B35" s="3" t="s">
        <v>66</v>
      </c>
      <c r="C35" s="12">
        <v>131</v>
      </c>
      <c r="D35" s="12">
        <v>17</v>
      </c>
      <c r="E35" s="12">
        <v>57</v>
      </c>
      <c r="F35" s="2" t="s">
        <v>15</v>
      </c>
      <c r="G35" s="12">
        <v>11</v>
      </c>
      <c r="H35" s="12">
        <v>14</v>
      </c>
      <c r="I35" s="12">
        <v>29</v>
      </c>
    </row>
    <row r="36" spans="1:9" x14ac:dyDescent="0.35">
      <c r="A36" s="9" t="s">
        <v>67</v>
      </c>
      <c r="B36" s="3" t="s">
        <v>68</v>
      </c>
      <c r="C36" s="12">
        <v>96</v>
      </c>
      <c r="D36" s="12">
        <v>13</v>
      </c>
      <c r="E36" s="12">
        <v>42</v>
      </c>
      <c r="F36" s="2" t="s">
        <v>15</v>
      </c>
      <c r="G36" s="12">
        <v>5</v>
      </c>
      <c r="H36" s="12">
        <v>10</v>
      </c>
      <c r="I36" s="12">
        <v>24</v>
      </c>
    </row>
    <row r="37" spans="1:9" x14ac:dyDescent="0.35">
      <c r="A37" s="10" t="s">
        <v>69</v>
      </c>
      <c r="B37" s="3" t="s">
        <v>70</v>
      </c>
      <c r="C37" s="12">
        <v>52</v>
      </c>
      <c r="D37" s="12">
        <v>9</v>
      </c>
      <c r="E37" s="12">
        <v>27</v>
      </c>
      <c r="F37" s="2" t="s">
        <v>15</v>
      </c>
      <c r="G37" s="2" t="s">
        <v>15</v>
      </c>
      <c r="H37" s="12">
        <v>3</v>
      </c>
      <c r="I37" s="2" t="s">
        <v>15</v>
      </c>
    </row>
    <row r="38" spans="1:9" x14ac:dyDescent="0.35">
      <c r="A38" s="11" t="s">
        <v>71</v>
      </c>
      <c r="B38" s="3" t="s">
        <v>72</v>
      </c>
      <c r="C38" s="12">
        <v>47</v>
      </c>
      <c r="D38" s="12">
        <v>9</v>
      </c>
      <c r="E38" s="2" t="s">
        <v>15</v>
      </c>
      <c r="F38" s="2" t="s">
        <v>15</v>
      </c>
      <c r="G38" s="2" t="s">
        <v>15</v>
      </c>
      <c r="H38" s="2" t="s">
        <v>15</v>
      </c>
      <c r="I38" s="2" t="s">
        <v>15</v>
      </c>
    </row>
    <row r="39" spans="1:9" x14ac:dyDescent="0.35">
      <c r="A39" s="10" t="s">
        <v>73</v>
      </c>
      <c r="B39" s="3" t="s">
        <v>74</v>
      </c>
      <c r="C39" s="12">
        <v>31</v>
      </c>
      <c r="D39" s="2" t="s">
        <v>15</v>
      </c>
      <c r="E39" s="12">
        <v>8</v>
      </c>
      <c r="F39" s="2" t="s">
        <v>15</v>
      </c>
      <c r="G39" s="2" t="s">
        <v>15</v>
      </c>
      <c r="H39" s="12">
        <v>7</v>
      </c>
      <c r="I39" s="12">
        <v>11</v>
      </c>
    </row>
    <row r="40" spans="1:9" x14ac:dyDescent="0.35">
      <c r="A40" s="9" t="s">
        <v>75</v>
      </c>
      <c r="B40" s="3" t="s">
        <v>76</v>
      </c>
      <c r="C40" s="12">
        <v>7</v>
      </c>
      <c r="D40" s="12">
        <v>1</v>
      </c>
      <c r="E40" s="2" t="s">
        <v>15</v>
      </c>
      <c r="F40" s="2" t="s">
        <v>15</v>
      </c>
      <c r="G40" s="2" t="s">
        <v>15</v>
      </c>
      <c r="H40" s="2" t="s">
        <v>15</v>
      </c>
      <c r="I40" s="2" t="s">
        <v>15</v>
      </c>
    </row>
    <row r="41" spans="1:9" x14ac:dyDescent="0.35">
      <c r="A41" s="10" t="s">
        <v>75</v>
      </c>
      <c r="B41" s="3" t="s">
        <v>77</v>
      </c>
      <c r="C41" s="12">
        <v>7</v>
      </c>
      <c r="D41" s="12">
        <v>1</v>
      </c>
      <c r="E41" s="2" t="s">
        <v>15</v>
      </c>
      <c r="F41" s="2" t="s">
        <v>15</v>
      </c>
      <c r="G41" s="2" t="s">
        <v>15</v>
      </c>
      <c r="H41" s="2" t="s">
        <v>15</v>
      </c>
      <c r="I41" s="2" t="s">
        <v>15</v>
      </c>
    </row>
    <row r="42" spans="1:9" x14ac:dyDescent="0.35">
      <c r="A42" s="9" t="s">
        <v>78</v>
      </c>
      <c r="B42" s="3" t="s">
        <v>79</v>
      </c>
      <c r="C42" s="12">
        <v>6</v>
      </c>
      <c r="D42" s="2" t="s">
        <v>15</v>
      </c>
      <c r="E42" s="12">
        <v>3</v>
      </c>
      <c r="F42" s="2" t="s">
        <v>15</v>
      </c>
      <c r="G42" s="2" t="s">
        <v>15</v>
      </c>
      <c r="H42" s="2" t="s">
        <v>15</v>
      </c>
      <c r="I42" s="2" t="s">
        <v>15</v>
      </c>
    </row>
    <row r="43" spans="1:9" x14ac:dyDescent="0.35">
      <c r="A43" s="10" t="s">
        <v>80</v>
      </c>
      <c r="B43" s="3" t="s">
        <v>81</v>
      </c>
      <c r="C43" s="12">
        <v>1</v>
      </c>
      <c r="D43" s="2" t="s">
        <v>15</v>
      </c>
      <c r="E43" s="2" t="s">
        <v>15</v>
      </c>
      <c r="F43" s="2" t="s">
        <v>15</v>
      </c>
      <c r="G43" s="2" t="s">
        <v>15</v>
      </c>
      <c r="H43" s="2" t="s">
        <v>15</v>
      </c>
      <c r="I43" s="2" t="s">
        <v>15</v>
      </c>
    </row>
    <row r="44" spans="1:9" x14ac:dyDescent="0.35">
      <c r="A44" s="9" t="s">
        <v>82</v>
      </c>
      <c r="B44" s="3" t="s">
        <v>83</v>
      </c>
      <c r="C44" s="12">
        <v>3</v>
      </c>
      <c r="D44" s="2" t="s">
        <v>15</v>
      </c>
      <c r="E44" s="2" t="s">
        <v>15</v>
      </c>
      <c r="F44" s="2" t="s">
        <v>15</v>
      </c>
      <c r="G44" s="2" t="s">
        <v>15</v>
      </c>
      <c r="H44" s="2" t="s">
        <v>15</v>
      </c>
      <c r="I44" s="2" t="s">
        <v>15</v>
      </c>
    </row>
    <row r="45" spans="1:9" x14ac:dyDescent="0.35">
      <c r="A45" s="9" t="s">
        <v>84</v>
      </c>
      <c r="B45" s="3" t="s">
        <v>85</v>
      </c>
      <c r="C45" s="12">
        <v>3</v>
      </c>
      <c r="D45" s="2" t="s">
        <v>15</v>
      </c>
      <c r="E45" s="2" t="s">
        <v>15</v>
      </c>
      <c r="F45" s="2" t="s">
        <v>15</v>
      </c>
      <c r="G45" s="2" t="s">
        <v>15</v>
      </c>
      <c r="H45" s="2" t="s">
        <v>15</v>
      </c>
      <c r="I45" s="2" t="s">
        <v>15</v>
      </c>
    </row>
    <row r="46" spans="1:9" x14ac:dyDescent="0.35">
      <c r="A46" s="10" t="s">
        <v>84</v>
      </c>
      <c r="B46" s="3" t="s">
        <v>86</v>
      </c>
      <c r="C46" s="12">
        <v>3</v>
      </c>
      <c r="D46" s="2" t="s">
        <v>15</v>
      </c>
      <c r="E46" s="2" t="s">
        <v>15</v>
      </c>
      <c r="F46" s="2" t="s">
        <v>15</v>
      </c>
      <c r="G46" s="2" t="s">
        <v>15</v>
      </c>
      <c r="H46" s="2" t="s">
        <v>15</v>
      </c>
      <c r="I46" s="2" t="s">
        <v>15</v>
      </c>
    </row>
    <row r="47" spans="1:9" x14ac:dyDescent="0.35">
      <c r="A47" s="9" t="s">
        <v>87</v>
      </c>
      <c r="B47" s="3" t="s">
        <v>88</v>
      </c>
      <c r="C47" s="12">
        <v>10</v>
      </c>
      <c r="D47" s="2" t="s">
        <v>15</v>
      </c>
      <c r="E47" s="12">
        <v>4</v>
      </c>
      <c r="F47" s="2" t="s">
        <v>15</v>
      </c>
      <c r="G47" s="12">
        <v>3</v>
      </c>
      <c r="H47" s="2" t="s">
        <v>15</v>
      </c>
      <c r="I47" s="2" t="s">
        <v>15</v>
      </c>
    </row>
    <row r="48" spans="1:9" x14ac:dyDescent="0.35">
      <c r="A48" s="10" t="s">
        <v>89</v>
      </c>
      <c r="B48" s="3" t="s">
        <v>90</v>
      </c>
      <c r="C48" s="12">
        <v>5</v>
      </c>
      <c r="D48" s="2" t="s">
        <v>15</v>
      </c>
      <c r="E48" s="2" t="s">
        <v>15</v>
      </c>
      <c r="F48" s="2" t="s">
        <v>15</v>
      </c>
      <c r="G48" s="2" t="s">
        <v>15</v>
      </c>
      <c r="H48" s="2" t="s">
        <v>15</v>
      </c>
      <c r="I48" s="2" t="s">
        <v>15</v>
      </c>
    </row>
    <row r="49" spans="1:9" x14ac:dyDescent="0.35">
      <c r="A49" s="8" t="s">
        <v>91</v>
      </c>
      <c r="B49" s="3" t="s">
        <v>92</v>
      </c>
      <c r="C49" s="12">
        <v>61</v>
      </c>
      <c r="D49" s="2" t="s">
        <v>15</v>
      </c>
      <c r="E49" s="12">
        <v>15</v>
      </c>
      <c r="F49" s="2" t="s">
        <v>15</v>
      </c>
      <c r="G49" s="2" t="s">
        <v>15</v>
      </c>
      <c r="H49" s="2" t="s">
        <v>15</v>
      </c>
      <c r="I49" s="12">
        <v>43</v>
      </c>
    </row>
    <row r="50" spans="1:9" x14ac:dyDescent="0.35">
      <c r="A50" s="9" t="s">
        <v>93</v>
      </c>
      <c r="B50" s="3" t="s">
        <v>94</v>
      </c>
      <c r="C50" s="12">
        <v>60</v>
      </c>
      <c r="D50" s="2" t="s">
        <v>15</v>
      </c>
      <c r="E50" s="12">
        <v>15</v>
      </c>
      <c r="F50" s="2" t="s">
        <v>15</v>
      </c>
      <c r="G50" s="2" t="s">
        <v>15</v>
      </c>
      <c r="H50" s="2" t="s">
        <v>15</v>
      </c>
      <c r="I50" s="12">
        <v>43</v>
      </c>
    </row>
    <row r="51" spans="1:9" x14ac:dyDescent="0.35">
      <c r="A51" s="10" t="s">
        <v>93</v>
      </c>
      <c r="B51" s="3" t="s">
        <v>95</v>
      </c>
      <c r="C51" s="12">
        <v>60</v>
      </c>
      <c r="D51" s="2" t="s">
        <v>15</v>
      </c>
      <c r="E51" s="12">
        <v>15</v>
      </c>
      <c r="F51" s="2" t="s">
        <v>15</v>
      </c>
      <c r="G51" s="2" t="s">
        <v>15</v>
      </c>
      <c r="H51" s="2" t="s">
        <v>15</v>
      </c>
      <c r="I51" s="12">
        <v>43</v>
      </c>
    </row>
    <row r="52" spans="1:9" x14ac:dyDescent="0.35">
      <c r="A52" s="8" t="s">
        <v>96</v>
      </c>
      <c r="B52" s="3" t="s">
        <v>97</v>
      </c>
      <c r="C52" s="12">
        <v>25</v>
      </c>
      <c r="D52" s="2" t="s">
        <v>15</v>
      </c>
      <c r="E52" s="12">
        <v>12</v>
      </c>
      <c r="F52" s="2" t="s">
        <v>15</v>
      </c>
      <c r="G52" s="2" t="s">
        <v>15</v>
      </c>
      <c r="H52" s="12">
        <v>8</v>
      </c>
      <c r="I52" s="2" t="s">
        <v>15</v>
      </c>
    </row>
    <row r="53" spans="1:9" x14ac:dyDescent="0.35">
      <c r="A53" s="8" t="s">
        <v>98</v>
      </c>
      <c r="B53" s="3" t="s">
        <v>99</v>
      </c>
      <c r="C53" s="12">
        <v>53</v>
      </c>
      <c r="D53" s="2" t="s">
        <v>15</v>
      </c>
      <c r="E53" s="12">
        <v>36</v>
      </c>
      <c r="F53" s="2" t="s">
        <v>15</v>
      </c>
      <c r="G53" s="2" t="s">
        <v>15</v>
      </c>
      <c r="H53" s="2" t="s">
        <v>15</v>
      </c>
      <c r="I53" s="12">
        <v>5</v>
      </c>
    </row>
    <row r="54" spans="1:9" x14ac:dyDescent="0.35">
      <c r="A54" s="9" t="s">
        <v>100</v>
      </c>
      <c r="B54" s="3" t="s">
        <v>101</v>
      </c>
      <c r="C54" s="12">
        <v>37</v>
      </c>
      <c r="D54" s="2" t="s">
        <v>15</v>
      </c>
      <c r="E54" s="12">
        <v>30</v>
      </c>
      <c r="F54" s="2" t="s">
        <v>15</v>
      </c>
      <c r="G54" s="2" t="s">
        <v>15</v>
      </c>
      <c r="H54" s="2" t="s">
        <v>15</v>
      </c>
      <c r="I54" s="2" t="s">
        <v>15</v>
      </c>
    </row>
    <row r="55" spans="1:9" x14ac:dyDescent="0.35">
      <c r="A55" s="10" t="s">
        <v>100</v>
      </c>
      <c r="B55" s="3" t="s">
        <v>102</v>
      </c>
      <c r="C55" s="12">
        <v>37</v>
      </c>
      <c r="D55" s="2" t="s">
        <v>15</v>
      </c>
      <c r="E55" s="12">
        <v>30</v>
      </c>
      <c r="F55" s="2" t="s">
        <v>15</v>
      </c>
      <c r="G55" s="2" t="s">
        <v>15</v>
      </c>
      <c r="H55" s="2" t="s">
        <v>15</v>
      </c>
      <c r="I55" s="2" t="s">
        <v>15</v>
      </c>
    </row>
    <row r="56" spans="1:9" x14ac:dyDescent="0.35">
      <c r="A56" s="11" t="s">
        <v>103</v>
      </c>
      <c r="B56" s="3" t="s">
        <v>104</v>
      </c>
      <c r="C56" s="12">
        <v>14</v>
      </c>
      <c r="D56" s="2" t="s">
        <v>15</v>
      </c>
      <c r="E56" s="2" t="s">
        <v>15</v>
      </c>
      <c r="F56" s="2" t="s">
        <v>15</v>
      </c>
      <c r="G56" s="2" t="s">
        <v>15</v>
      </c>
      <c r="H56" s="2" t="s">
        <v>15</v>
      </c>
      <c r="I56" s="2" t="s">
        <v>15</v>
      </c>
    </row>
    <row r="57" spans="1:9" x14ac:dyDescent="0.35">
      <c r="A57" s="11" t="s">
        <v>105</v>
      </c>
      <c r="B57" s="3" t="s">
        <v>106</v>
      </c>
      <c r="C57" s="12">
        <v>5</v>
      </c>
      <c r="D57" s="2" t="s">
        <v>15</v>
      </c>
      <c r="E57" s="12">
        <v>5</v>
      </c>
      <c r="F57" s="2" t="s">
        <v>15</v>
      </c>
      <c r="G57" s="2" t="s">
        <v>15</v>
      </c>
      <c r="H57" s="2" t="s">
        <v>15</v>
      </c>
      <c r="I57" s="2" t="s">
        <v>15</v>
      </c>
    </row>
    <row r="58" spans="1:9" x14ac:dyDescent="0.35">
      <c r="A58" s="11" t="s">
        <v>107</v>
      </c>
      <c r="B58" s="3" t="s">
        <v>108</v>
      </c>
      <c r="C58" s="12">
        <v>4</v>
      </c>
      <c r="D58" s="2" t="s">
        <v>15</v>
      </c>
      <c r="E58" s="2" t="s">
        <v>15</v>
      </c>
      <c r="F58" s="2" t="s">
        <v>15</v>
      </c>
      <c r="G58" s="2" t="s">
        <v>15</v>
      </c>
      <c r="H58" s="2" t="s">
        <v>15</v>
      </c>
      <c r="I58" s="2" t="s">
        <v>15</v>
      </c>
    </row>
    <row r="59" spans="1:9" x14ac:dyDescent="0.35">
      <c r="A59" s="11" t="s">
        <v>109</v>
      </c>
      <c r="B59" s="3" t="s">
        <v>110</v>
      </c>
      <c r="C59" s="12">
        <v>9</v>
      </c>
      <c r="D59" s="2" t="s">
        <v>15</v>
      </c>
      <c r="E59" s="12">
        <v>4</v>
      </c>
      <c r="F59" s="2" t="s">
        <v>15</v>
      </c>
      <c r="G59" s="2" t="s">
        <v>15</v>
      </c>
      <c r="H59" s="2" t="s">
        <v>15</v>
      </c>
      <c r="I59" s="2" t="s">
        <v>15</v>
      </c>
    </row>
    <row r="60" spans="1:9" x14ac:dyDescent="0.35">
      <c r="A60" s="11" t="s">
        <v>111</v>
      </c>
      <c r="B60" s="3" t="s">
        <v>112</v>
      </c>
      <c r="C60" s="12">
        <v>3</v>
      </c>
      <c r="D60" s="2" t="s">
        <v>15</v>
      </c>
      <c r="E60" s="12">
        <v>3</v>
      </c>
      <c r="F60" s="2" t="s">
        <v>15</v>
      </c>
      <c r="G60" s="2" t="s">
        <v>15</v>
      </c>
      <c r="H60" s="2" t="s">
        <v>15</v>
      </c>
      <c r="I60" s="2" t="s">
        <v>15</v>
      </c>
    </row>
    <row r="61" spans="1:9" x14ac:dyDescent="0.35">
      <c r="A61" s="9" t="s">
        <v>113</v>
      </c>
      <c r="B61" s="3" t="s">
        <v>114</v>
      </c>
      <c r="C61" s="12">
        <v>9</v>
      </c>
      <c r="D61" s="2" t="s">
        <v>15</v>
      </c>
      <c r="E61" s="2" t="s">
        <v>15</v>
      </c>
      <c r="F61" s="2" t="s">
        <v>15</v>
      </c>
      <c r="G61" s="2" t="s">
        <v>15</v>
      </c>
      <c r="H61" s="2" t="s">
        <v>15</v>
      </c>
      <c r="I61" s="2" t="s">
        <v>15</v>
      </c>
    </row>
    <row r="62" spans="1:9" x14ac:dyDescent="0.35">
      <c r="A62" s="10" t="s">
        <v>113</v>
      </c>
      <c r="B62" s="3" t="s">
        <v>115</v>
      </c>
      <c r="C62" s="12">
        <v>9</v>
      </c>
      <c r="D62" s="2" t="s">
        <v>15</v>
      </c>
      <c r="E62" s="2" t="s">
        <v>15</v>
      </c>
      <c r="F62" s="2" t="s">
        <v>15</v>
      </c>
      <c r="G62" s="2" t="s">
        <v>15</v>
      </c>
      <c r="H62" s="2" t="s">
        <v>15</v>
      </c>
      <c r="I62" s="2" t="s">
        <v>15</v>
      </c>
    </row>
    <row r="63" spans="1:9" x14ac:dyDescent="0.35">
      <c r="A63" s="9" t="s">
        <v>116</v>
      </c>
      <c r="B63" s="3" t="s">
        <v>117</v>
      </c>
      <c r="C63" s="12">
        <v>7</v>
      </c>
      <c r="D63" s="2" t="s">
        <v>15</v>
      </c>
      <c r="E63" s="2" t="s">
        <v>15</v>
      </c>
      <c r="F63" s="2" t="s">
        <v>15</v>
      </c>
      <c r="G63" s="2" t="s">
        <v>15</v>
      </c>
      <c r="H63" s="2" t="s">
        <v>15</v>
      </c>
      <c r="I63" s="2" t="s">
        <v>15</v>
      </c>
    </row>
    <row r="64" spans="1:9" x14ac:dyDescent="0.35">
      <c r="A64" s="10" t="s">
        <v>116</v>
      </c>
      <c r="B64" s="3" t="s">
        <v>118</v>
      </c>
      <c r="C64" s="12">
        <v>7</v>
      </c>
      <c r="D64" s="2" t="s">
        <v>15</v>
      </c>
      <c r="E64" s="2" t="s">
        <v>15</v>
      </c>
      <c r="F64" s="2" t="s">
        <v>15</v>
      </c>
      <c r="G64" s="2" t="s">
        <v>15</v>
      </c>
      <c r="H64" s="2" t="s">
        <v>15</v>
      </c>
      <c r="I64" s="2" t="s">
        <v>15</v>
      </c>
    </row>
    <row r="65" spans="1:9" ht="16.5" x14ac:dyDescent="0.35">
      <c r="A65" s="7" t="s">
        <v>119</v>
      </c>
      <c r="B65" s="3"/>
      <c r="C65" s="12">
        <v>95</v>
      </c>
      <c r="D65" s="2" t="s">
        <v>15</v>
      </c>
      <c r="E65" s="12">
        <v>42</v>
      </c>
      <c r="F65" s="12">
        <v>6</v>
      </c>
      <c r="G65" s="12">
        <v>6</v>
      </c>
      <c r="H65" s="12">
        <v>7</v>
      </c>
      <c r="I65" s="12">
        <v>34</v>
      </c>
    </row>
    <row r="66" spans="1:9" x14ac:dyDescent="0.35">
      <c r="A66" s="8" t="s">
        <v>120</v>
      </c>
      <c r="B66" s="3" t="s">
        <v>121</v>
      </c>
      <c r="C66" s="12">
        <v>6</v>
      </c>
      <c r="D66" s="2" t="s">
        <v>15</v>
      </c>
      <c r="E66" s="12">
        <v>4</v>
      </c>
      <c r="F66" s="2" t="s">
        <v>15</v>
      </c>
      <c r="G66" s="2" t="s">
        <v>15</v>
      </c>
      <c r="H66" s="2" t="s">
        <v>15</v>
      </c>
      <c r="I66" s="2" t="s">
        <v>15</v>
      </c>
    </row>
    <row r="67" spans="1:9" x14ac:dyDescent="0.35">
      <c r="A67" s="9" t="s">
        <v>120</v>
      </c>
      <c r="B67" s="3" t="s">
        <v>122</v>
      </c>
      <c r="C67" s="12">
        <v>6</v>
      </c>
      <c r="D67" s="2" t="s">
        <v>15</v>
      </c>
      <c r="E67" s="12">
        <v>4</v>
      </c>
      <c r="F67" s="2" t="s">
        <v>15</v>
      </c>
      <c r="G67" s="2" t="s">
        <v>15</v>
      </c>
      <c r="H67" s="2" t="s">
        <v>15</v>
      </c>
      <c r="I67" s="2" t="s">
        <v>15</v>
      </c>
    </row>
    <row r="68" spans="1:9" x14ac:dyDescent="0.35">
      <c r="A68" s="10" t="s">
        <v>123</v>
      </c>
      <c r="B68" s="3" t="s">
        <v>124</v>
      </c>
      <c r="C68" s="12">
        <v>3</v>
      </c>
      <c r="D68" s="2" t="s">
        <v>15</v>
      </c>
      <c r="E68" s="2" t="s">
        <v>15</v>
      </c>
      <c r="F68" s="2" t="s">
        <v>15</v>
      </c>
      <c r="G68" s="2" t="s">
        <v>15</v>
      </c>
      <c r="H68" s="2" t="s">
        <v>15</v>
      </c>
      <c r="I68" s="2" t="s">
        <v>15</v>
      </c>
    </row>
    <row r="69" spans="1:9" x14ac:dyDescent="0.35">
      <c r="A69" s="10" t="s">
        <v>125</v>
      </c>
      <c r="B69" s="3" t="s">
        <v>126</v>
      </c>
      <c r="C69" s="12">
        <v>3</v>
      </c>
      <c r="D69" s="2" t="s">
        <v>15</v>
      </c>
      <c r="E69" s="2" t="s">
        <v>15</v>
      </c>
      <c r="F69" s="2" t="s">
        <v>15</v>
      </c>
      <c r="G69" s="2" t="s">
        <v>15</v>
      </c>
      <c r="H69" s="2" t="s">
        <v>15</v>
      </c>
      <c r="I69" s="2" t="s">
        <v>15</v>
      </c>
    </row>
    <row r="70" spans="1:9" x14ac:dyDescent="0.35">
      <c r="A70" s="8" t="s">
        <v>127</v>
      </c>
      <c r="B70" s="3" t="s">
        <v>128</v>
      </c>
      <c r="C70" s="12">
        <v>32</v>
      </c>
      <c r="D70" s="2" t="s">
        <v>15</v>
      </c>
      <c r="E70" s="12">
        <v>12</v>
      </c>
      <c r="F70" s="2" t="s">
        <v>15</v>
      </c>
      <c r="G70" s="2" t="s">
        <v>15</v>
      </c>
      <c r="H70" s="2" t="s">
        <v>15</v>
      </c>
      <c r="I70" s="2" t="s">
        <v>15</v>
      </c>
    </row>
    <row r="71" spans="1:9" x14ac:dyDescent="0.35">
      <c r="A71" s="9" t="s">
        <v>129</v>
      </c>
      <c r="B71" s="3" t="s">
        <v>130</v>
      </c>
      <c r="C71" s="12">
        <v>10</v>
      </c>
      <c r="D71" s="2" t="s">
        <v>15</v>
      </c>
      <c r="E71" s="2" t="s">
        <v>15</v>
      </c>
      <c r="F71" s="2" t="s">
        <v>15</v>
      </c>
      <c r="G71" s="2" t="s">
        <v>15</v>
      </c>
      <c r="H71" s="2" t="s">
        <v>15</v>
      </c>
      <c r="I71" s="2" t="s">
        <v>15</v>
      </c>
    </row>
    <row r="72" spans="1:9" x14ac:dyDescent="0.35">
      <c r="A72" s="10" t="s">
        <v>129</v>
      </c>
      <c r="B72" s="3" t="s">
        <v>131</v>
      </c>
      <c r="C72" s="12">
        <v>10</v>
      </c>
      <c r="D72" s="2" t="s">
        <v>15</v>
      </c>
      <c r="E72" s="2" t="s">
        <v>15</v>
      </c>
      <c r="F72" s="2" t="s">
        <v>15</v>
      </c>
      <c r="G72" s="2" t="s">
        <v>15</v>
      </c>
      <c r="H72" s="2" t="s">
        <v>15</v>
      </c>
      <c r="I72" s="2" t="s">
        <v>15</v>
      </c>
    </row>
    <row r="73" spans="1:9" x14ac:dyDescent="0.35">
      <c r="A73" s="11" t="s">
        <v>132</v>
      </c>
      <c r="B73" s="3" t="s">
        <v>133</v>
      </c>
      <c r="C73" s="12">
        <v>7</v>
      </c>
      <c r="D73" s="2" t="s">
        <v>15</v>
      </c>
      <c r="E73" s="2" t="s">
        <v>15</v>
      </c>
      <c r="F73" s="2" t="s">
        <v>15</v>
      </c>
      <c r="G73" s="2" t="s">
        <v>15</v>
      </c>
      <c r="H73" s="2" t="s">
        <v>15</v>
      </c>
      <c r="I73" s="2" t="s">
        <v>15</v>
      </c>
    </row>
    <row r="74" spans="1:9" x14ac:dyDescent="0.35">
      <c r="A74" s="9" t="s">
        <v>134</v>
      </c>
      <c r="B74" s="3" t="s">
        <v>135</v>
      </c>
      <c r="C74" s="12">
        <v>7</v>
      </c>
      <c r="D74" s="2" t="s">
        <v>15</v>
      </c>
      <c r="E74" s="12">
        <v>4</v>
      </c>
      <c r="F74" s="2" t="s">
        <v>15</v>
      </c>
      <c r="G74" s="2" t="s">
        <v>15</v>
      </c>
      <c r="H74" s="2" t="s">
        <v>15</v>
      </c>
      <c r="I74" s="2" t="s">
        <v>15</v>
      </c>
    </row>
    <row r="75" spans="1:9" x14ac:dyDescent="0.35">
      <c r="A75" s="9" t="s">
        <v>136</v>
      </c>
      <c r="B75" s="3" t="s">
        <v>137</v>
      </c>
      <c r="C75" s="12">
        <v>15</v>
      </c>
      <c r="D75" s="2" t="s">
        <v>15</v>
      </c>
      <c r="E75" s="12">
        <v>3</v>
      </c>
      <c r="F75" s="2" t="s">
        <v>15</v>
      </c>
      <c r="G75" s="2" t="s">
        <v>15</v>
      </c>
      <c r="H75" s="2" t="s">
        <v>15</v>
      </c>
      <c r="I75" s="2" t="s">
        <v>15</v>
      </c>
    </row>
    <row r="76" spans="1:9" ht="29" x14ac:dyDescent="0.35">
      <c r="A76" s="10" t="s">
        <v>138</v>
      </c>
      <c r="B76" s="3" t="s">
        <v>139</v>
      </c>
      <c r="C76" s="12">
        <v>9</v>
      </c>
      <c r="D76" s="2" t="s">
        <v>15</v>
      </c>
      <c r="E76" s="12">
        <v>3</v>
      </c>
      <c r="F76" s="2" t="s">
        <v>15</v>
      </c>
      <c r="G76" s="2" t="s">
        <v>15</v>
      </c>
      <c r="H76" s="2" t="s">
        <v>15</v>
      </c>
      <c r="I76" s="2" t="s">
        <v>15</v>
      </c>
    </row>
    <row r="77" spans="1:9" x14ac:dyDescent="0.35">
      <c r="A77" s="11" t="s">
        <v>140</v>
      </c>
      <c r="B77" s="3" t="s">
        <v>141</v>
      </c>
      <c r="C77" s="12">
        <v>9</v>
      </c>
      <c r="D77" s="2" t="s">
        <v>15</v>
      </c>
      <c r="E77" s="12">
        <v>3</v>
      </c>
      <c r="F77" s="2" t="s">
        <v>15</v>
      </c>
      <c r="G77" s="2" t="s">
        <v>15</v>
      </c>
      <c r="H77" s="2" t="s">
        <v>15</v>
      </c>
      <c r="I77" s="2" t="s">
        <v>15</v>
      </c>
    </row>
    <row r="78" spans="1:9" x14ac:dyDescent="0.35">
      <c r="A78" s="8" t="s">
        <v>142</v>
      </c>
      <c r="B78" s="3" t="s">
        <v>143</v>
      </c>
      <c r="C78" s="12">
        <v>57</v>
      </c>
      <c r="D78" s="2" t="s">
        <v>15</v>
      </c>
      <c r="E78" s="12">
        <v>26</v>
      </c>
      <c r="F78" s="12">
        <v>6</v>
      </c>
      <c r="G78" s="2" t="s">
        <v>15</v>
      </c>
      <c r="H78" s="2" t="s">
        <v>15</v>
      </c>
      <c r="I78" s="12">
        <v>19</v>
      </c>
    </row>
    <row r="79" spans="1:9" x14ac:dyDescent="0.35">
      <c r="A79" s="9" t="s">
        <v>142</v>
      </c>
      <c r="B79" s="3" t="s">
        <v>144</v>
      </c>
      <c r="C79" s="12">
        <v>57</v>
      </c>
      <c r="D79" s="2" t="s">
        <v>15</v>
      </c>
      <c r="E79" s="12">
        <v>26</v>
      </c>
      <c r="F79" s="12">
        <v>6</v>
      </c>
      <c r="G79" s="2" t="s">
        <v>15</v>
      </c>
      <c r="H79" s="2" t="s">
        <v>15</v>
      </c>
      <c r="I79" s="12">
        <v>19</v>
      </c>
    </row>
    <row r="80" spans="1:9" x14ac:dyDescent="0.35">
      <c r="A80" s="10" t="s">
        <v>142</v>
      </c>
      <c r="B80" s="3" t="s">
        <v>145</v>
      </c>
      <c r="C80" s="12">
        <v>57</v>
      </c>
      <c r="D80" s="2" t="s">
        <v>15</v>
      </c>
      <c r="E80" s="12">
        <v>26</v>
      </c>
      <c r="F80" s="12">
        <v>6</v>
      </c>
      <c r="G80" s="2" t="s">
        <v>15</v>
      </c>
      <c r="H80" s="2" t="s">
        <v>15</v>
      </c>
      <c r="I80" s="12">
        <v>19</v>
      </c>
    </row>
    <row r="81" spans="1:9" x14ac:dyDescent="0.35">
      <c r="A81" s="11" t="s">
        <v>146</v>
      </c>
      <c r="B81" s="3" t="s">
        <v>147</v>
      </c>
      <c r="C81" s="12">
        <v>9</v>
      </c>
      <c r="D81" s="2" t="s">
        <v>15</v>
      </c>
      <c r="E81" s="12">
        <v>5</v>
      </c>
      <c r="F81" s="2" t="s">
        <v>15</v>
      </c>
      <c r="G81" s="2" t="s">
        <v>15</v>
      </c>
      <c r="H81" s="2" t="s">
        <v>15</v>
      </c>
      <c r="I81" s="12">
        <v>4</v>
      </c>
    </row>
    <row r="82" spans="1:9" x14ac:dyDescent="0.35">
      <c r="A82" s="11" t="s">
        <v>148</v>
      </c>
      <c r="B82" s="3" t="s">
        <v>149</v>
      </c>
      <c r="C82" s="12">
        <v>43</v>
      </c>
      <c r="D82" s="2" t="s">
        <v>15</v>
      </c>
      <c r="E82" s="12">
        <v>20</v>
      </c>
      <c r="F82" s="2" t="s">
        <v>15</v>
      </c>
      <c r="G82" s="2" t="s">
        <v>15</v>
      </c>
      <c r="H82" s="2" t="s">
        <v>15</v>
      </c>
      <c r="I82" s="12">
        <v>13</v>
      </c>
    </row>
    <row r="83" spans="1:9" x14ac:dyDescent="0.35">
      <c r="A83" s="11" t="s">
        <v>150</v>
      </c>
      <c r="B83" s="3" t="s">
        <v>151</v>
      </c>
      <c r="C83" s="12">
        <v>1</v>
      </c>
      <c r="D83" s="2" t="s">
        <v>15</v>
      </c>
      <c r="E83" s="2" t="s">
        <v>15</v>
      </c>
      <c r="F83" s="2" t="s">
        <v>15</v>
      </c>
      <c r="G83" s="2" t="s">
        <v>15</v>
      </c>
      <c r="H83" s="2" t="s">
        <v>15</v>
      </c>
      <c r="I83" s="2" t="s">
        <v>15</v>
      </c>
    </row>
    <row r="84" spans="1:9" x14ac:dyDescent="0.35">
      <c r="A84" s="11" t="s">
        <v>152</v>
      </c>
      <c r="B84" s="3" t="s">
        <v>153</v>
      </c>
      <c r="C84" s="12">
        <v>4</v>
      </c>
      <c r="D84" s="2" t="s">
        <v>15</v>
      </c>
      <c r="E84" s="12">
        <v>1</v>
      </c>
      <c r="F84" s="2" t="s">
        <v>15</v>
      </c>
      <c r="G84" s="2" t="s">
        <v>15</v>
      </c>
      <c r="H84" s="2" t="s">
        <v>15</v>
      </c>
      <c r="I84" s="2" t="s">
        <v>15</v>
      </c>
    </row>
    <row r="85" spans="1:9" x14ac:dyDescent="0.35">
      <c r="A85" s="6" t="s">
        <v>154</v>
      </c>
      <c r="B85" s="3"/>
      <c r="C85" s="12">
        <v>986</v>
      </c>
      <c r="D85" s="12">
        <v>40</v>
      </c>
      <c r="E85" s="12">
        <v>212</v>
      </c>
      <c r="F85" s="2" t="s">
        <v>15</v>
      </c>
      <c r="G85" s="12">
        <v>390</v>
      </c>
      <c r="H85" s="12">
        <v>204</v>
      </c>
      <c r="I85" s="12">
        <v>127</v>
      </c>
    </row>
    <row r="86" spans="1:9" x14ac:dyDescent="0.35">
      <c r="A86" s="7" t="s">
        <v>154</v>
      </c>
      <c r="B86" s="3"/>
      <c r="C86" s="12">
        <v>986</v>
      </c>
      <c r="D86" s="12">
        <v>40</v>
      </c>
      <c r="E86" s="12">
        <v>212</v>
      </c>
      <c r="F86" s="2" t="s">
        <v>15</v>
      </c>
      <c r="G86" s="12">
        <v>390</v>
      </c>
      <c r="H86" s="12">
        <v>204</v>
      </c>
      <c r="I86" s="12">
        <v>127</v>
      </c>
    </row>
    <row r="87" spans="1:9" x14ac:dyDescent="0.35">
      <c r="A87" s="8" t="s">
        <v>155</v>
      </c>
      <c r="B87" s="3" t="s">
        <v>156</v>
      </c>
      <c r="C87" s="12">
        <v>192</v>
      </c>
      <c r="D87" s="12">
        <v>8</v>
      </c>
      <c r="E87" s="12">
        <v>31</v>
      </c>
      <c r="F87" s="2" t="s">
        <v>15</v>
      </c>
      <c r="G87" s="12">
        <v>91</v>
      </c>
      <c r="H87" s="12">
        <v>39</v>
      </c>
      <c r="I87" s="2" t="s">
        <v>15</v>
      </c>
    </row>
    <row r="88" spans="1:9" x14ac:dyDescent="0.35">
      <c r="A88" s="9" t="s">
        <v>157</v>
      </c>
      <c r="B88" s="3" t="s">
        <v>158</v>
      </c>
      <c r="C88" s="12">
        <v>126</v>
      </c>
      <c r="D88" s="2" t="s">
        <v>15</v>
      </c>
      <c r="E88" s="12">
        <v>20</v>
      </c>
      <c r="F88" s="2" t="s">
        <v>15</v>
      </c>
      <c r="G88" s="12">
        <v>60</v>
      </c>
      <c r="H88" s="12">
        <v>27</v>
      </c>
      <c r="I88" s="2" t="s">
        <v>15</v>
      </c>
    </row>
    <row r="89" spans="1:9" x14ac:dyDescent="0.35">
      <c r="A89" s="10" t="s">
        <v>157</v>
      </c>
      <c r="B89" s="3" t="s">
        <v>159</v>
      </c>
      <c r="C89" s="12">
        <v>126</v>
      </c>
      <c r="D89" s="2" t="s">
        <v>15</v>
      </c>
      <c r="E89" s="12">
        <v>20</v>
      </c>
      <c r="F89" s="2" t="s">
        <v>15</v>
      </c>
      <c r="G89" s="12">
        <v>60</v>
      </c>
      <c r="H89" s="12">
        <v>27</v>
      </c>
      <c r="I89" s="2" t="s">
        <v>15</v>
      </c>
    </row>
    <row r="90" spans="1:9" x14ac:dyDescent="0.35">
      <c r="A90" s="11" t="s">
        <v>160</v>
      </c>
      <c r="B90" s="3" t="s">
        <v>161</v>
      </c>
      <c r="C90" s="12">
        <v>39</v>
      </c>
      <c r="D90" s="2" t="s">
        <v>15</v>
      </c>
      <c r="E90" s="12">
        <v>5</v>
      </c>
      <c r="F90" s="2" t="s">
        <v>15</v>
      </c>
      <c r="G90" s="12">
        <v>21</v>
      </c>
      <c r="H90" s="12">
        <v>7</v>
      </c>
      <c r="I90" s="2" t="s">
        <v>15</v>
      </c>
    </row>
    <row r="91" spans="1:9" x14ac:dyDescent="0.35">
      <c r="A91" s="11" t="s">
        <v>162</v>
      </c>
      <c r="B91" s="3" t="s">
        <v>163</v>
      </c>
      <c r="C91" s="12">
        <v>6</v>
      </c>
      <c r="D91" s="2" t="s">
        <v>15</v>
      </c>
      <c r="E91" s="2" t="s">
        <v>15</v>
      </c>
      <c r="F91" s="2" t="s">
        <v>15</v>
      </c>
      <c r="G91" s="2" t="s">
        <v>15</v>
      </c>
      <c r="H91" s="2" t="s">
        <v>15</v>
      </c>
      <c r="I91" s="2" t="s">
        <v>15</v>
      </c>
    </row>
    <row r="92" spans="1:9" x14ac:dyDescent="0.35">
      <c r="A92" s="11" t="s">
        <v>164</v>
      </c>
      <c r="B92" s="3" t="s">
        <v>165</v>
      </c>
      <c r="C92" s="12">
        <v>4</v>
      </c>
      <c r="D92" s="2" t="s">
        <v>15</v>
      </c>
      <c r="E92" s="2" t="s">
        <v>15</v>
      </c>
      <c r="F92" s="2" t="s">
        <v>15</v>
      </c>
      <c r="G92" s="2" t="s">
        <v>15</v>
      </c>
      <c r="H92" s="2" t="s">
        <v>15</v>
      </c>
      <c r="I92" s="2" t="s">
        <v>15</v>
      </c>
    </row>
    <row r="93" spans="1:9" x14ac:dyDescent="0.35">
      <c r="A93" s="11" t="s">
        <v>166</v>
      </c>
      <c r="B93" s="3" t="s">
        <v>167</v>
      </c>
      <c r="C93" s="12">
        <v>61</v>
      </c>
      <c r="D93" s="2" t="s">
        <v>15</v>
      </c>
      <c r="E93" s="12">
        <v>9</v>
      </c>
      <c r="F93" s="2" t="s">
        <v>15</v>
      </c>
      <c r="G93" s="12">
        <v>29</v>
      </c>
      <c r="H93" s="12">
        <v>13</v>
      </c>
      <c r="I93" s="2" t="s">
        <v>15</v>
      </c>
    </row>
    <row r="94" spans="1:9" x14ac:dyDescent="0.35">
      <c r="A94" s="9" t="s">
        <v>168</v>
      </c>
      <c r="B94" s="3" t="s">
        <v>169</v>
      </c>
      <c r="C94" s="12">
        <v>62</v>
      </c>
      <c r="D94" s="2" t="s">
        <v>15</v>
      </c>
      <c r="E94" s="12">
        <v>9</v>
      </c>
      <c r="F94" s="2" t="s">
        <v>15</v>
      </c>
      <c r="G94" s="2" t="s">
        <v>15</v>
      </c>
      <c r="H94" s="12">
        <v>12</v>
      </c>
      <c r="I94" s="2" t="s">
        <v>15</v>
      </c>
    </row>
    <row r="95" spans="1:9" x14ac:dyDescent="0.35">
      <c r="A95" s="10" t="s">
        <v>170</v>
      </c>
      <c r="B95" s="3" t="s">
        <v>171</v>
      </c>
      <c r="C95" s="12">
        <v>52</v>
      </c>
      <c r="D95" s="2" t="s">
        <v>15</v>
      </c>
      <c r="E95" s="2" t="s">
        <v>15</v>
      </c>
      <c r="F95" s="2" t="s">
        <v>15</v>
      </c>
      <c r="G95" s="2" t="s">
        <v>15</v>
      </c>
      <c r="H95" s="12">
        <v>10</v>
      </c>
      <c r="I95" s="2" t="s">
        <v>15</v>
      </c>
    </row>
    <row r="96" spans="1:9" x14ac:dyDescent="0.35">
      <c r="A96" s="8" t="s">
        <v>172</v>
      </c>
      <c r="B96" s="3" t="s">
        <v>173</v>
      </c>
      <c r="C96" s="12">
        <v>137</v>
      </c>
      <c r="D96" s="2" t="s">
        <v>15</v>
      </c>
      <c r="E96" s="12">
        <v>68</v>
      </c>
      <c r="F96" s="2" t="s">
        <v>15</v>
      </c>
      <c r="G96" s="12">
        <v>10</v>
      </c>
      <c r="H96" s="12">
        <v>25</v>
      </c>
      <c r="I96" s="12">
        <v>28</v>
      </c>
    </row>
    <row r="97" spans="1:9" x14ac:dyDescent="0.35">
      <c r="A97" s="9" t="s">
        <v>174</v>
      </c>
      <c r="B97" s="3" t="s">
        <v>175</v>
      </c>
      <c r="C97" s="12">
        <v>65</v>
      </c>
      <c r="D97" s="2" t="s">
        <v>15</v>
      </c>
      <c r="E97" s="12">
        <v>24</v>
      </c>
      <c r="F97" s="2" t="s">
        <v>15</v>
      </c>
      <c r="G97" s="2" t="s">
        <v>15</v>
      </c>
      <c r="H97" s="12">
        <v>18</v>
      </c>
      <c r="I97" s="12">
        <v>17</v>
      </c>
    </row>
    <row r="98" spans="1:9" x14ac:dyDescent="0.35">
      <c r="A98" s="10" t="s">
        <v>176</v>
      </c>
      <c r="B98" s="3" t="s">
        <v>177</v>
      </c>
      <c r="C98" s="12">
        <v>23</v>
      </c>
      <c r="D98" s="2" t="s">
        <v>15</v>
      </c>
      <c r="E98" s="2" t="s">
        <v>15</v>
      </c>
      <c r="F98" s="2" t="s">
        <v>15</v>
      </c>
      <c r="G98" s="2" t="s">
        <v>15</v>
      </c>
      <c r="H98" s="2" t="s">
        <v>15</v>
      </c>
      <c r="I98" s="12">
        <v>8</v>
      </c>
    </row>
    <row r="99" spans="1:9" x14ac:dyDescent="0.35">
      <c r="A99" s="10" t="s">
        <v>178</v>
      </c>
      <c r="B99" s="3" t="s">
        <v>179</v>
      </c>
      <c r="C99" s="12">
        <v>29</v>
      </c>
      <c r="D99" s="2" t="s">
        <v>15</v>
      </c>
      <c r="E99" s="12">
        <v>9</v>
      </c>
      <c r="F99" s="2" t="s">
        <v>15</v>
      </c>
      <c r="G99" s="2" t="s">
        <v>15</v>
      </c>
      <c r="H99" s="12">
        <v>10</v>
      </c>
      <c r="I99" s="2" t="s">
        <v>15</v>
      </c>
    </row>
    <row r="100" spans="1:9" x14ac:dyDescent="0.35">
      <c r="A100" s="9" t="s">
        <v>180</v>
      </c>
      <c r="B100" s="3" t="s">
        <v>181</v>
      </c>
      <c r="C100" s="12">
        <v>52</v>
      </c>
      <c r="D100" s="2" t="s">
        <v>15</v>
      </c>
      <c r="E100" s="12">
        <v>39</v>
      </c>
      <c r="F100" s="2" t="s">
        <v>15</v>
      </c>
      <c r="G100" s="12">
        <v>4</v>
      </c>
      <c r="H100" s="12">
        <v>3</v>
      </c>
      <c r="I100" s="2" t="s">
        <v>15</v>
      </c>
    </row>
    <row r="101" spans="1:9" x14ac:dyDescent="0.35">
      <c r="A101" s="10" t="s">
        <v>180</v>
      </c>
      <c r="B101" s="3" t="s">
        <v>182</v>
      </c>
      <c r="C101" s="12">
        <v>52</v>
      </c>
      <c r="D101" s="2" t="s">
        <v>15</v>
      </c>
      <c r="E101" s="12">
        <v>39</v>
      </c>
      <c r="F101" s="2" t="s">
        <v>15</v>
      </c>
      <c r="G101" s="12">
        <v>4</v>
      </c>
      <c r="H101" s="12">
        <v>3</v>
      </c>
      <c r="I101" s="2" t="s">
        <v>15</v>
      </c>
    </row>
    <row r="102" spans="1:9" x14ac:dyDescent="0.35">
      <c r="A102" s="8" t="s">
        <v>183</v>
      </c>
      <c r="B102" s="3" t="s">
        <v>184</v>
      </c>
      <c r="C102" s="12">
        <v>630</v>
      </c>
      <c r="D102" s="12">
        <v>24</v>
      </c>
      <c r="E102" s="12">
        <v>106</v>
      </c>
      <c r="F102" s="2" t="s">
        <v>15</v>
      </c>
      <c r="G102" s="12">
        <v>281</v>
      </c>
      <c r="H102" s="12">
        <v>133</v>
      </c>
      <c r="I102" s="12">
        <v>77</v>
      </c>
    </row>
    <row r="103" spans="1:9" x14ac:dyDescent="0.35">
      <c r="A103" s="9" t="s">
        <v>185</v>
      </c>
      <c r="B103" s="3" t="s">
        <v>186</v>
      </c>
      <c r="C103" s="12">
        <v>255</v>
      </c>
      <c r="D103" s="2" t="s">
        <v>15</v>
      </c>
      <c r="E103" s="12">
        <v>28</v>
      </c>
      <c r="F103" s="2" t="s">
        <v>15</v>
      </c>
      <c r="G103" s="12">
        <v>159</v>
      </c>
      <c r="H103" s="12">
        <v>37</v>
      </c>
      <c r="I103" s="12">
        <v>22</v>
      </c>
    </row>
    <row r="104" spans="1:9" x14ac:dyDescent="0.35">
      <c r="A104" s="10" t="s">
        <v>187</v>
      </c>
      <c r="B104" s="3" t="s">
        <v>188</v>
      </c>
      <c r="C104" s="12">
        <v>28</v>
      </c>
      <c r="D104" s="2" t="s">
        <v>15</v>
      </c>
      <c r="E104" s="12">
        <v>11</v>
      </c>
      <c r="F104" s="2" t="s">
        <v>15</v>
      </c>
      <c r="G104" s="12">
        <v>7</v>
      </c>
      <c r="H104" s="12">
        <v>5</v>
      </c>
      <c r="I104" s="2" t="s">
        <v>15</v>
      </c>
    </row>
    <row r="105" spans="1:9" x14ac:dyDescent="0.35">
      <c r="A105" s="11" t="s">
        <v>189</v>
      </c>
      <c r="B105" s="3" t="s">
        <v>190</v>
      </c>
      <c r="C105" s="12">
        <v>4</v>
      </c>
      <c r="D105" s="2" t="s">
        <v>15</v>
      </c>
      <c r="E105" s="2" t="s">
        <v>15</v>
      </c>
      <c r="F105" s="2" t="s">
        <v>15</v>
      </c>
      <c r="G105" s="2" t="s">
        <v>15</v>
      </c>
      <c r="H105" s="2" t="s">
        <v>15</v>
      </c>
      <c r="I105" s="2" t="s">
        <v>15</v>
      </c>
    </row>
    <row r="106" spans="1:9" x14ac:dyDescent="0.35">
      <c r="A106" s="11" t="s">
        <v>191</v>
      </c>
      <c r="B106" s="3" t="s">
        <v>192</v>
      </c>
      <c r="C106" s="12">
        <v>6</v>
      </c>
      <c r="D106" s="2" t="s">
        <v>15</v>
      </c>
      <c r="E106" s="2" t="s">
        <v>15</v>
      </c>
      <c r="F106" s="2" t="s">
        <v>15</v>
      </c>
      <c r="G106" s="2" t="s">
        <v>15</v>
      </c>
      <c r="H106" s="2" t="s">
        <v>15</v>
      </c>
      <c r="I106" s="2" t="s">
        <v>15</v>
      </c>
    </row>
    <row r="107" spans="1:9" x14ac:dyDescent="0.35">
      <c r="A107" s="10" t="s">
        <v>193</v>
      </c>
      <c r="B107" s="3" t="s">
        <v>194</v>
      </c>
      <c r="C107" s="12">
        <v>17</v>
      </c>
      <c r="D107" s="2" t="s">
        <v>15</v>
      </c>
      <c r="E107" s="2" t="s">
        <v>15</v>
      </c>
      <c r="F107" s="2" t="s">
        <v>15</v>
      </c>
      <c r="G107" s="12">
        <v>11</v>
      </c>
      <c r="H107" s="2" t="s">
        <v>15</v>
      </c>
      <c r="I107" s="12">
        <v>4</v>
      </c>
    </row>
    <row r="108" spans="1:9" x14ac:dyDescent="0.35">
      <c r="A108" s="11" t="s">
        <v>195</v>
      </c>
      <c r="B108" s="3" t="s">
        <v>196</v>
      </c>
      <c r="C108" s="12">
        <v>6</v>
      </c>
      <c r="D108" s="2" t="s">
        <v>15</v>
      </c>
      <c r="E108" s="2" t="s">
        <v>15</v>
      </c>
      <c r="F108" s="2" t="s">
        <v>15</v>
      </c>
      <c r="G108" s="12">
        <v>6</v>
      </c>
      <c r="H108" s="2" t="s">
        <v>15</v>
      </c>
      <c r="I108" s="2" t="s">
        <v>15</v>
      </c>
    </row>
    <row r="109" spans="1:9" x14ac:dyDescent="0.35">
      <c r="A109" s="10" t="s">
        <v>197</v>
      </c>
      <c r="B109" s="3" t="s">
        <v>198</v>
      </c>
      <c r="C109" s="12">
        <v>26</v>
      </c>
      <c r="D109" s="2" t="s">
        <v>15</v>
      </c>
      <c r="E109" s="2" t="s">
        <v>15</v>
      </c>
      <c r="F109" s="2" t="s">
        <v>15</v>
      </c>
      <c r="G109" s="12">
        <v>20</v>
      </c>
      <c r="H109" s="2" t="s">
        <v>15</v>
      </c>
      <c r="I109" s="12">
        <v>3</v>
      </c>
    </row>
    <row r="110" spans="1:9" x14ac:dyDescent="0.35">
      <c r="A110" s="11" t="s">
        <v>199</v>
      </c>
      <c r="B110" s="3" t="s">
        <v>200</v>
      </c>
      <c r="C110" s="12">
        <v>7</v>
      </c>
      <c r="D110" s="2" t="s">
        <v>15</v>
      </c>
      <c r="E110" s="2" t="s">
        <v>15</v>
      </c>
      <c r="F110" s="2" t="s">
        <v>15</v>
      </c>
      <c r="G110" s="2" t="s">
        <v>15</v>
      </c>
      <c r="H110" s="2" t="s">
        <v>15</v>
      </c>
      <c r="I110" s="2" t="s">
        <v>15</v>
      </c>
    </row>
    <row r="111" spans="1:9" x14ac:dyDescent="0.35">
      <c r="A111" s="11" t="s">
        <v>201</v>
      </c>
      <c r="B111" s="3" t="s">
        <v>202</v>
      </c>
      <c r="C111" s="12">
        <v>5</v>
      </c>
      <c r="D111" s="2" t="s">
        <v>15</v>
      </c>
      <c r="E111" s="2" t="s">
        <v>15</v>
      </c>
      <c r="F111" s="2" t="s">
        <v>15</v>
      </c>
      <c r="G111" s="12">
        <v>3</v>
      </c>
      <c r="H111" s="2" t="s">
        <v>15</v>
      </c>
      <c r="I111" s="2" t="s">
        <v>15</v>
      </c>
    </row>
    <row r="112" spans="1:9" x14ac:dyDescent="0.35">
      <c r="A112" s="10" t="s">
        <v>203</v>
      </c>
      <c r="B112" s="3" t="s">
        <v>204</v>
      </c>
      <c r="C112" s="12">
        <v>29</v>
      </c>
      <c r="D112" s="2" t="s">
        <v>15</v>
      </c>
      <c r="E112" s="12">
        <v>5</v>
      </c>
      <c r="F112" s="2" t="s">
        <v>15</v>
      </c>
      <c r="G112" s="12">
        <v>11</v>
      </c>
      <c r="H112" s="12">
        <v>9</v>
      </c>
      <c r="I112" s="12">
        <v>4</v>
      </c>
    </row>
    <row r="113" spans="1:9" x14ac:dyDescent="0.35">
      <c r="A113" s="11" t="s">
        <v>205</v>
      </c>
      <c r="B113" s="3" t="s">
        <v>206</v>
      </c>
      <c r="C113" s="12">
        <v>4</v>
      </c>
      <c r="D113" s="2" t="s">
        <v>15</v>
      </c>
      <c r="E113" s="2" t="s">
        <v>15</v>
      </c>
      <c r="F113" s="2" t="s">
        <v>15</v>
      </c>
      <c r="G113" s="2" t="s">
        <v>15</v>
      </c>
      <c r="H113" s="2" t="s">
        <v>15</v>
      </c>
      <c r="I113" s="2" t="s">
        <v>15</v>
      </c>
    </row>
    <row r="114" spans="1:9" x14ac:dyDescent="0.35">
      <c r="A114" s="11" t="s">
        <v>207</v>
      </c>
      <c r="B114" s="3" t="s">
        <v>208</v>
      </c>
      <c r="C114" s="12">
        <v>8</v>
      </c>
      <c r="D114" s="2" t="s">
        <v>15</v>
      </c>
      <c r="E114" s="2" t="s">
        <v>15</v>
      </c>
      <c r="F114" s="2" t="s">
        <v>15</v>
      </c>
      <c r="G114" s="12">
        <v>4</v>
      </c>
      <c r="H114" s="2" t="s">
        <v>15</v>
      </c>
      <c r="I114" s="12">
        <v>1</v>
      </c>
    </row>
    <row r="115" spans="1:9" x14ac:dyDescent="0.35">
      <c r="A115" s="10" t="s">
        <v>209</v>
      </c>
      <c r="B115" s="3" t="s">
        <v>210</v>
      </c>
      <c r="C115" s="12">
        <v>5</v>
      </c>
      <c r="D115" s="2" t="s">
        <v>15</v>
      </c>
      <c r="E115" s="2" t="s">
        <v>15</v>
      </c>
      <c r="F115" s="2" t="s">
        <v>15</v>
      </c>
      <c r="G115" s="2" t="s">
        <v>15</v>
      </c>
      <c r="H115" s="2" t="s">
        <v>15</v>
      </c>
      <c r="I115" s="2" t="s">
        <v>15</v>
      </c>
    </row>
    <row r="116" spans="1:9" x14ac:dyDescent="0.35">
      <c r="A116" s="11" t="s">
        <v>211</v>
      </c>
      <c r="B116" s="3" t="s">
        <v>212</v>
      </c>
      <c r="C116" s="12">
        <v>3</v>
      </c>
      <c r="D116" s="2" t="s">
        <v>15</v>
      </c>
      <c r="E116" s="2" t="s">
        <v>15</v>
      </c>
      <c r="F116" s="2" t="s">
        <v>15</v>
      </c>
      <c r="G116" s="2" t="s">
        <v>15</v>
      </c>
      <c r="H116" s="2" t="s">
        <v>15</v>
      </c>
      <c r="I116" s="2" t="s">
        <v>15</v>
      </c>
    </row>
    <row r="117" spans="1:9" x14ac:dyDescent="0.35">
      <c r="A117" s="10" t="s">
        <v>213</v>
      </c>
      <c r="B117" s="3" t="s">
        <v>214</v>
      </c>
      <c r="C117" s="12">
        <v>123</v>
      </c>
      <c r="D117" s="2" t="s">
        <v>15</v>
      </c>
      <c r="E117" s="12">
        <v>5</v>
      </c>
      <c r="F117" s="2" t="s">
        <v>15</v>
      </c>
      <c r="G117" s="12">
        <v>99</v>
      </c>
      <c r="H117" s="12">
        <v>14</v>
      </c>
      <c r="I117" s="2" t="s">
        <v>15</v>
      </c>
    </row>
    <row r="118" spans="1:9" x14ac:dyDescent="0.35">
      <c r="A118" s="11" t="s">
        <v>215</v>
      </c>
      <c r="B118" s="3" t="s">
        <v>216</v>
      </c>
      <c r="C118" s="12">
        <v>31</v>
      </c>
      <c r="D118" s="2" t="s">
        <v>15</v>
      </c>
      <c r="E118" s="2" t="s">
        <v>15</v>
      </c>
      <c r="F118" s="2" t="s">
        <v>15</v>
      </c>
      <c r="G118" s="12">
        <v>24</v>
      </c>
      <c r="H118" s="12">
        <v>5</v>
      </c>
      <c r="I118" s="2" t="s">
        <v>15</v>
      </c>
    </row>
    <row r="119" spans="1:9" x14ac:dyDescent="0.35">
      <c r="A119" s="11" t="s">
        <v>217</v>
      </c>
      <c r="B119" s="3" t="s">
        <v>218</v>
      </c>
      <c r="C119" s="12">
        <v>28</v>
      </c>
      <c r="D119" s="2" t="s">
        <v>15</v>
      </c>
      <c r="E119" s="2" t="s">
        <v>15</v>
      </c>
      <c r="F119" s="2" t="s">
        <v>15</v>
      </c>
      <c r="G119" s="12">
        <v>22</v>
      </c>
      <c r="H119" s="2" t="s">
        <v>15</v>
      </c>
      <c r="I119" s="2" t="s">
        <v>15</v>
      </c>
    </row>
    <row r="120" spans="1:9" x14ac:dyDescent="0.35">
      <c r="A120" s="10" t="s">
        <v>219</v>
      </c>
      <c r="B120" s="3" t="s">
        <v>220</v>
      </c>
      <c r="C120" s="12">
        <v>11</v>
      </c>
      <c r="D120" s="2" t="s">
        <v>15</v>
      </c>
      <c r="E120" s="2" t="s">
        <v>15</v>
      </c>
      <c r="F120" s="2" t="s">
        <v>15</v>
      </c>
      <c r="G120" s="12">
        <v>8</v>
      </c>
      <c r="H120" s="2" t="s">
        <v>15</v>
      </c>
      <c r="I120" s="2" t="s">
        <v>15</v>
      </c>
    </row>
    <row r="121" spans="1:9" x14ac:dyDescent="0.35">
      <c r="A121" s="11" t="s">
        <v>221</v>
      </c>
      <c r="B121" s="3" t="s">
        <v>222</v>
      </c>
      <c r="C121" s="12">
        <v>3</v>
      </c>
      <c r="D121" s="2" t="s">
        <v>15</v>
      </c>
      <c r="E121" s="2" t="s">
        <v>15</v>
      </c>
      <c r="F121" s="2" t="s">
        <v>15</v>
      </c>
      <c r="G121" s="2" t="s">
        <v>15</v>
      </c>
      <c r="H121" s="2" t="s">
        <v>15</v>
      </c>
      <c r="I121" s="2" t="s">
        <v>15</v>
      </c>
    </row>
    <row r="122" spans="1:9" x14ac:dyDescent="0.35">
      <c r="A122" s="11" t="s">
        <v>223</v>
      </c>
      <c r="B122" s="3" t="s">
        <v>224</v>
      </c>
      <c r="C122" s="12">
        <v>1</v>
      </c>
      <c r="D122" s="2" t="s">
        <v>15</v>
      </c>
      <c r="E122" s="2" t="s">
        <v>15</v>
      </c>
      <c r="F122" s="2" t="s">
        <v>15</v>
      </c>
      <c r="G122" s="2" t="s">
        <v>15</v>
      </c>
      <c r="H122" s="2" t="s">
        <v>15</v>
      </c>
      <c r="I122" s="2" t="s">
        <v>15</v>
      </c>
    </row>
    <row r="123" spans="1:9" x14ac:dyDescent="0.35">
      <c r="A123" s="10" t="s">
        <v>225</v>
      </c>
      <c r="B123" s="3" t="s">
        <v>226</v>
      </c>
      <c r="C123" s="12">
        <v>14</v>
      </c>
      <c r="D123" s="2" t="s">
        <v>15</v>
      </c>
      <c r="E123" s="12">
        <v>3</v>
      </c>
      <c r="F123" s="2" t="s">
        <v>15</v>
      </c>
      <c r="G123" s="12">
        <v>3</v>
      </c>
      <c r="H123" s="2" t="s">
        <v>15</v>
      </c>
      <c r="I123" s="12">
        <v>3</v>
      </c>
    </row>
    <row r="124" spans="1:9" ht="29" x14ac:dyDescent="0.35">
      <c r="A124" s="11" t="s">
        <v>227</v>
      </c>
      <c r="B124" s="3" t="s">
        <v>228</v>
      </c>
      <c r="C124" s="12">
        <v>4</v>
      </c>
      <c r="D124" s="2" t="s">
        <v>15</v>
      </c>
      <c r="E124" s="2" t="s">
        <v>15</v>
      </c>
      <c r="F124" s="2" t="s">
        <v>15</v>
      </c>
      <c r="G124" s="2" t="s">
        <v>15</v>
      </c>
      <c r="H124" s="2" t="s">
        <v>15</v>
      </c>
      <c r="I124" s="2" t="s">
        <v>15</v>
      </c>
    </row>
    <row r="125" spans="1:9" ht="29" x14ac:dyDescent="0.35">
      <c r="A125" s="11" t="s">
        <v>229</v>
      </c>
      <c r="B125" s="3" t="s">
        <v>230</v>
      </c>
      <c r="C125" s="12">
        <v>3</v>
      </c>
      <c r="D125" s="2" t="s">
        <v>15</v>
      </c>
      <c r="E125" s="2" t="s">
        <v>15</v>
      </c>
      <c r="F125" s="2" t="s">
        <v>15</v>
      </c>
      <c r="G125" s="2" t="s">
        <v>15</v>
      </c>
      <c r="H125" s="2" t="s">
        <v>15</v>
      </c>
      <c r="I125" s="2" t="s">
        <v>15</v>
      </c>
    </row>
    <row r="126" spans="1:9" x14ac:dyDescent="0.35">
      <c r="A126" s="9" t="s">
        <v>231</v>
      </c>
      <c r="B126" s="3" t="s">
        <v>232</v>
      </c>
      <c r="C126" s="12">
        <v>163</v>
      </c>
      <c r="D126" s="12">
        <v>8</v>
      </c>
      <c r="E126" s="12">
        <v>33</v>
      </c>
      <c r="F126" s="2" t="s">
        <v>15</v>
      </c>
      <c r="G126" s="12">
        <v>55</v>
      </c>
      <c r="H126" s="12">
        <v>54</v>
      </c>
      <c r="I126" s="12">
        <v>13</v>
      </c>
    </row>
    <row r="127" spans="1:9" x14ac:dyDescent="0.35">
      <c r="A127" s="10" t="s">
        <v>233</v>
      </c>
      <c r="B127" s="3" t="s">
        <v>234</v>
      </c>
      <c r="C127" s="12">
        <v>67</v>
      </c>
      <c r="D127" s="2" t="s">
        <v>15</v>
      </c>
      <c r="E127" s="2" t="s">
        <v>15</v>
      </c>
      <c r="F127" s="2" t="s">
        <v>15</v>
      </c>
      <c r="G127" s="12">
        <v>23</v>
      </c>
      <c r="H127" s="12">
        <v>33</v>
      </c>
      <c r="I127" s="2" t="s">
        <v>15</v>
      </c>
    </row>
    <row r="128" spans="1:9" ht="29" x14ac:dyDescent="0.35">
      <c r="A128" s="11" t="s">
        <v>235</v>
      </c>
      <c r="B128" s="3" t="s">
        <v>236</v>
      </c>
      <c r="C128" s="12">
        <v>13</v>
      </c>
      <c r="D128" s="2" t="s">
        <v>15</v>
      </c>
      <c r="E128" s="2" t="s">
        <v>15</v>
      </c>
      <c r="F128" s="2" t="s">
        <v>15</v>
      </c>
      <c r="G128" s="12">
        <v>4</v>
      </c>
      <c r="H128" s="12">
        <v>5</v>
      </c>
      <c r="I128" s="2" t="s">
        <v>15</v>
      </c>
    </row>
    <row r="129" spans="1:9" ht="29" x14ac:dyDescent="0.35">
      <c r="A129" s="11" t="s">
        <v>237</v>
      </c>
      <c r="B129" s="3" t="s">
        <v>238</v>
      </c>
      <c r="C129" s="12">
        <v>19</v>
      </c>
      <c r="D129" s="2" t="s">
        <v>15</v>
      </c>
      <c r="E129" s="2" t="s">
        <v>15</v>
      </c>
      <c r="F129" s="2" t="s">
        <v>15</v>
      </c>
      <c r="G129" s="12">
        <v>9</v>
      </c>
      <c r="H129" s="12">
        <v>8</v>
      </c>
      <c r="I129" s="2" t="s">
        <v>15</v>
      </c>
    </row>
    <row r="130" spans="1:9" x14ac:dyDescent="0.35">
      <c r="A130" s="10" t="s">
        <v>239</v>
      </c>
      <c r="B130" s="3" t="s">
        <v>240</v>
      </c>
      <c r="C130" s="12">
        <v>77</v>
      </c>
      <c r="D130" s="2" t="s">
        <v>15</v>
      </c>
      <c r="E130" s="12">
        <v>22</v>
      </c>
      <c r="F130" s="2" t="s">
        <v>15</v>
      </c>
      <c r="G130" s="12">
        <v>27</v>
      </c>
      <c r="H130" s="12">
        <v>17</v>
      </c>
      <c r="I130" s="2" t="s">
        <v>15</v>
      </c>
    </row>
    <row r="131" spans="1:9" x14ac:dyDescent="0.35">
      <c r="A131" s="11" t="s">
        <v>241</v>
      </c>
      <c r="B131" s="3" t="s">
        <v>242</v>
      </c>
      <c r="C131" s="12">
        <v>20</v>
      </c>
      <c r="D131" s="2" t="s">
        <v>15</v>
      </c>
      <c r="E131" s="2" t="s">
        <v>15</v>
      </c>
      <c r="F131" s="2" t="s">
        <v>15</v>
      </c>
      <c r="G131" s="12">
        <v>5</v>
      </c>
      <c r="H131" s="12">
        <v>4</v>
      </c>
      <c r="I131" s="2" t="s">
        <v>15</v>
      </c>
    </row>
    <row r="132" spans="1:9" x14ac:dyDescent="0.35">
      <c r="A132" s="11" t="s">
        <v>243</v>
      </c>
      <c r="B132" s="3" t="s">
        <v>244</v>
      </c>
      <c r="C132" s="12">
        <v>16</v>
      </c>
      <c r="D132" s="2" t="s">
        <v>15</v>
      </c>
      <c r="E132" s="2" t="s">
        <v>15</v>
      </c>
      <c r="F132" s="2" t="s">
        <v>15</v>
      </c>
      <c r="G132" s="12">
        <v>9</v>
      </c>
      <c r="H132" s="12">
        <v>3</v>
      </c>
      <c r="I132" s="2" t="s">
        <v>15</v>
      </c>
    </row>
    <row r="133" spans="1:9" x14ac:dyDescent="0.35">
      <c r="A133" s="10" t="s">
        <v>245</v>
      </c>
      <c r="B133" s="3" t="s">
        <v>246</v>
      </c>
      <c r="C133" s="12">
        <v>19</v>
      </c>
      <c r="D133" s="2" t="s">
        <v>15</v>
      </c>
      <c r="E133" s="2" t="s">
        <v>15</v>
      </c>
      <c r="F133" s="2" t="s">
        <v>15</v>
      </c>
      <c r="G133" s="12">
        <v>5</v>
      </c>
      <c r="H133" s="12">
        <v>4</v>
      </c>
      <c r="I133" s="12">
        <v>6</v>
      </c>
    </row>
    <row r="134" spans="1:9" x14ac:dyDescent="0.35">
      <c r="A134" s="11" t="s">
        <v>247</v>
      </c>
      <c r="B134" s="3" t="s">
        <v>248</v>
      </c>
      <c r="C134" s="12">
        <v>12</v>
      </c>
      <c r="D134" s="2" t="s">
        <v>15</v>
      </c>
      <c r="E134" s="2" t="s">
        <v>15</v>
      </c>
      <c r="F134" s="2" t="s">
        <v>15</v>
      </c>
      <c r="G134" s="2" t="s">
        <v>15</v>
      </c>
      <c r="H134" s="2" t="s">
        <v>15</v>
      </c>
      <c r="I134" s="2" t="s">
        <v>15</v>
      </c>
    </row>
    <row r="135" spans="1:9" x14ac:dyDescent="0.35">
      <c r="A135" s="9" t="s">
        <v>249</v>
      </c>
      <c r="B135" s="3" t="s">
        <v>250</v>
      </c>
      <c r="C135" s="12">
        <v>100</v>
      </c>
      <c r="D135" s="12">
        <v>5</v>
      </c>
      <c r="E135" s="2" t="s">
        <v>15</v>
      </c>
      <c r="F135" s="2" t="s">
        <v>15</v>
      </c>
      <c r="G135" s="12">
        <v>45</v>
      </c>
      <c r="H135" s="12">
        <v>31</v>
      </c>
      <c r="I135" s="12">
        <v>6</v>
      </c>
    </row>
    <row r="136" spans="1:9" x14ac:dyDescent="0.35">
      <c r="A136" s="10" t="s">
        <v>251</v>
      </c>
      <c r="B136" s="3" t="s">
        <v>252</v>
      </c>
      <c r="C136" s="12">
        <v>26</v>
      </c>
      <c r="D136" s="2" t="s">
        <v>15</v>
      </c>
      <c r="E136" s="2" t="s">
        <v>15</v>
      </c>
      <c r="F136" s="2" t="s">
        <v>15</v>
      </c>
      <c r="G136" s="12">
        <v>9</v>
      </c>
      <c r="H136" s="12">
        <v>7</v>
      </c>
      <c r="I136" s="12">
        <v>1</v>
      </c>
    </row>
    <row r="137" spans="1:9" x14ac:dyDescent="0.35">
      <c r="A137" s="11" t="s">
        <v>253</v>
      </c>
      <c r="B137" s="3" t="s">
        <v>254</v>
      </c>
      <c r="C137" s="12">
        <v>6</v>
      </c>
      <c r="D137" s="2" t="s">
        <v>15</v>
      </c>
      <c r="E137" s="2" t="s">
        <v>15</v>
      </c>
      <c r="F137" s="2" t="s">
        <v>15</v>
      </c>
      <c r="G137" s="2" t="s">
        <v>15</v>
      </c>
      <c r="H137" s="2" t="s">
        <v>15</v>
      </c>
      <c r="I137" s="2" t="s">
        <v>15</v>
      </c>
    </row>
    <row r="138" spans="1:9" x14ac:dyDescent="0.35">
      <c r="A138" s="11" t="s">
        <v>255</v>
      </c>
      <c r="B138" s="3" t="s">
        <v>256</v>
      </c>
      <c r="C138" s="12">
        <v>3</v>
      </c>
      <c r="D138" s="2" t="s">
        <v>15</v>
      </c>
      <c r="E138" s="2" t="s">
        <v>15</v>
      </c>
      <c r="F138" s="2" t="s">
        <v>15</v>
      </c>
      <c r="G138" s="2" t="s">
        <v>15</v>
      </c>
      <c r="H138" s="2" t="s">
        <v>15</v>
      </c>
      <c r="I138" s="2" t="s">
        <v>15</v>
      </c>
    </row>
    <row r="139" spans="1:9" x14ac:dyDescent="0.35">
      <c r="A139" s="10" t="s">
        <v>257</v>
      </c>
      <c r="B139" s="3" t="s">
        <v>258</v>
      </c>
      <c r="C139" s="12">
        <v>48</v>
      </c>
      <c r="D139" s="2" t="s">
        <v>15</v>
      </c>
      <c r="E139" s="2" t="s">
        <v>15</v>
      </c>
      <c r="F139" s="2" t="s">
        <v>15</v>
      </c>
      <c r="G139" s="12">
        <v>29</v>
      </c>
      <c r="H139" s="12">
        <v>15</v>
      </c>
      <c r="I139" s="2" t="s">
        <v>15</v>
      </c>
    </row>
    <row r="140" spans="1:9" x14ac:dyDescent="0.35">
      <c r="A140" s="11" t="s">
        <v>259</v>
      </c>
      <c r="B140" s="3" t="s">
        <v>260</v>
      </c>
      <c r="C140" s="12">
        <v>18</v>
      </c>
      <c r="D140" s="2" t="s">
        <v>15</v>
      </c>
      <c r="E140" s="2" t="s">
        <v>15</v>
      </c>
      <c r="F140" s="2" t="s">
        <v>15</v>
      </c>
      <c r="G140" s="12">
        <v>11</v>
      </c>
      <c r="H140" s="2" t="s">
        <v>15</v>
      </c>
      <c r="I140" s="2" t="s">
        <v>15</v>
      </c>
    </row>
    <row r="141" spans="1:9" x14ac:dyDescent="0.35">
      <c r="A141" s="11" t="s">
        <v>261</v>
      </c>
      <c r="B141" s="3" t="s">
        <v>262</v>
      </c>
      <c r="C141" s="12">
        <v>10</v>
      </c>
      <c r="D141" s="2" t="s">
        <v>15</v>
      </c>
      <c r="E141" s="2" t="s">
        <v>15</v>
      </c>
      <c r="F141" s="2" t="s">
        <v>15</v>
      </c>
      <c r="G141" s="12">
        <v>5</v>
      </c>
      <c r="H141" s="12">
        <v>5</v>
      </c>
      <c r="I141" s="2" t="s">
        <v>15</v>
      </c>
    </row>
    <row r="142" spans="1:9" x14ac:dyDescent="0.35">
      <c r="A142" s="10" t="s">
        <v>263</v>
      </c>
      <c r="B142" s="3" t="s">
        <v>264</v>
      </c>
      <c r="C142" s="12">
        <v>6</v>
      </c>
      <c r="D142" s="2" t="s">
        <v>15</v>
      </c>
      <c r="E142" s="2" t="s">
        <v>15</v>
      </c>
      <c r="F142" s="2" t="s">
        <v>15</v>
      </c>
      <c r="G142" s="2" t="s">
        <v>15</v>
      </c>
      <c r="H142" s="2" t="s">
        <v>15</v>
      </c>
      <c r="I142" s="2" t="s">
        <v>15</v>
      </c>
    </row>
    <row r="143" spans="1:9" x14ac:dyDescent="0.35">
      <c r="A143" s="10" t="s">
        <v>265</v>
      </c>
      <c r="B143" s="3" t="s">
        <v>266</v>
      </c>
      <c r="C143" s="12">
        <v>14</v>
      </c>
      <c r="D143" s="2" t="s">
        <v>15</v>
      </c>
      <c r="E143" s="2" t="s">
        <v>15</v>
      </c>
      <c r="F143" s="2" t="s">
        <v>15</v>
      </c>
      <c r="G143" s="2" t="s">
        <v>15</v>
      </c>
      <c r="H143" s="12">
        <v>5</v>
      </c>
      <c r="I143" s="2" t="s">
        <v>15</v>
      </c>
    </row>
    <row r="144" spans="1:9" x14ac:dyDescent="0.35">
      <c r="A144" s="9" t="s">
        <v>267</v>
      </c>
      <c r="B144" s="3" t="s">
        <v>268</v>
      </c>
      <c r="C144" s="12">
        <v>107</v>
      </c>
      <c r="D144" s="2" t="s">
        <v>15</v>
      </c>
      <c r="E144" s="12">
        <v>33</v>
      </c>
      <c r="F144" s="2" t="s">
        <v>15</v>
      </c>
      <c r="G144" s="12">
        <v>19</v>
      </c>
      <c r="H144" s="2" t="s">
        <v>15</v>
      </c>
      <c r="I144" s="12">
        <v>36</v>
      </c>
    </row>
    <row r="145" spans="1:9" x14ac:dyDescent="0.35">
      <c r="A145" s="10" t="s">
        <v>269</v>
      </c>
      <c r="B145" s="3" t="s">
        <v>270</v>
      </c>
      <c r="C145" s="12">
        <v>66</v>
      </c>
      <c r="D145" s="2" t="s">
        <v>15</v>
      </c>
      <c r="E145" s="12">
        <v>22</v>
      </c>
      <c r="F145" s="2" t="s">
        <v>15</v>
      </c>
      <c r="G145" s="2" t="s">
        <v>15</v>
      </c>
      <c r="H145" s="2" t="s">
        <v>15</v>
      </c>
      <c r="I145" s="2" t="s">
        <v>15</v>
      </c>
    </row>
    <row r="146" spans="1:9" x14ac:dyDescent="0.35">
      <c r="A146" s="11" t="s">
        <v>271</v>
      </c>
      <c r="B146" s="3" t="s">
        <v>272</v>
      </c>
      <c r="C146" s="12">
        <v>15</v>
      </c>
      <c r="D146" s="2" t="s">
        <v>15</v>
      </c>
      <c r="E146" s="12">
        <v>5</v>
      </c>
      <c r="F146" s="2" t="s">
        <v>15</v>
      </c>
      <c r="G146" s="2" t="s">
        <v>15</v>
      </c>
      <c r="H146" s="2" t="s">
        <v>15</v>
      </c>
      <c r="I146" s="2" t="s">
        <v>15</v>
      </c>
    </row>
    <row r="147" spans="1:9" x14ac:dyDescent="0.35">
      <c r="A147" s="11" t="s">
        <v>273</v>
      </c>
      <c r="B147" s="3" t="s">
        <v>274</v>
      </c>
      <c r="C147" s="12">
        <v>20</v>
      </c>
      <c r="D147" s="2" t="s">
        <v>15</v>
      </c>
      <c r="E147" s="12">
        <v>6</v>
      </c>
      <c r="F147" s="2" t="s">
        <v>15</v>
      </c>
      <c r="G147" s="2" t="s">
        <v>15</v>
      </c>
      <c r="H147" s="2" t="s">
        <v>15</v>
      </c>
      <c r="I147" s="2" t="s">
        <v>15</v>
      </c>
    </row>
    <row r="148" spans="1:9" x14ac:dyDescent="0.35">
      <c r="A148" s="6" t="s">
        <v>275</v>
      </c>
      <c r="B148" s="3"/>
      <c r="C148" s="12">
        <v>383</v>
      </c>
      <c r="D148" s="12">
        <v>36</v>
      </c>
      <c r="E148" s="12">
        <v>84</v>
      </c>
      <c r="F148" s="12">
        <v>10</v>
      </c>
      <c r="G148" s="12">
        <v>55</v>
      </c>
      <c r="H148" s="12">
        <v>82</v>
      </c>
      <c r="I148" s="12">
        <v>115</v>
      </c>
    </row>
    <row r="149" spans="1:9" x14ac:dyDescent="0.35">
      <c r="A149" s="7" t="s">
        <v>275</v>
      </c>
      <c r="B149" s="3"/>
      <c r="C149" s="12">
        <v>383</v>
      </c>
      <c r="D149" s="12">
        <v>36</v>
      </c>
      <c r="E149" s="12">
        <v>84</v>
      </c>
      <c r="F149" s="12">
        <v>10</v>
      </c>
      <c r="G149" s="12">
        <v>55</v>
      </c>
      <c r="H149" s="12">
        <v>82</v>
      </c>
      <c r="I149" s="12">
        <v>115</v>
      </c>
    </row>
    <row r="150" spans="1:9" x14ac:dyDescent="0.35">
      <c r="A150" s="8" t="s">
        <v>276</v>
      </c>
      <c r="B150" s="3" t="s">
        <v>277</v>
      </c>
      <c r="C150" s="12">
        <v>57</v>
      </c>
      <c r="D150" s="12">
        <v>7</v>
      </c>
      <c r="E150" s="12">
        <v>16</v>
      </c>
      <c r="F150" s="2" t="s">
        <v>15</v>
      </c>
      <c r="G150" s="2" t="s">
        <v>15</v>
      </c>
      <c r="H150" s="12">
        <v>17</v>
      </c>
      <c r="I150" s="12">
        <v>10</v>
      </c>
    </row>
    <row r="151" spans="1:9" x14ac:dyDescent="0.35">
      <c r="A151" s="9" t="s">
        <v>278</v>
      </c>
      <c r="B151" s="3" t="s">
        <v>279</v>
      </c>
      <c r="C151" s="12">
        <v>6</v>
      </c>
      <c r="D151" s="2" t="s">
        <v>15</v>
      </c>
      <c r="E151" s="2" t="s">
        <v>15</v>
      </c>
      <c r="F151" s="2" t="s">
        <v>15</v>
      </c>
      <c r="G151" s="2" t="s">
        <v>15</v>
      </c>
      <c r="H151" s="2" t="s">
        <v>15</v>
      </c>
      <c r="I151" s="2" t="s">
        <v>15</v>
      </c>
    </row>
    <row r="152" spans="1:9" x14ac:dyDescent="0.35">
      <c r="A152" s="10" t="s">
        <v>278</v>
      </c>
      <c r="B152" s="3" t="s">
        <v>280</v>
      </c>
      <c r="C152" s="12">
        <v>6</v>
      </c>
      <c r="D152" s="2" t="s">
        <v>15</v>
      </c>
      <c r="E152" s="2" t="s">
        <v>15</v>
      </c>
      <c r="F152" s="2" t="s">
        <v>15</v>
      </c>
      <c r="G152" s="2" t="s">
        <v>15</v>
      </c>
      <c r="H152" s="2" t="s">
        <v>15</v>
      </c>
      <c r="I152" s="2" t="s">
        <v>15</v>
      </c>
    </row>
    <row r="153" spans="1:9" x14ac:dyDescent="0.35">
      <c r="A153" s="9" t="s">
        <v>281</v>
      </c>
      <c r="B153" s="3" t="s">
        <v>282</v>
      </c>
      <c r="C153" s="12">
        <v>4</v>
      </c>
      <c r="D153" s="12">
        <v>1</v>
      </c>
      <c r="E153" s="2" t="s">
        <v>15</v>
      </c>
      <c r="F153" s="2" t="s">
        <v>15</v>
      </c>
      <c r="G153" s="2" t="s">
        <v>15</v>
      </c>
      <c r="H153" s="2" t="s">
        <v>15</v>
      </c>
      <c r="I153" s="2" t="s">
        <v>15</v>
      </c>
    </row>
    <row r="154" spans="1:9" x14ac:dyDescent="0.35">
      <c r="A154" s="9" t="s">
        <v>283</v>
      </c>
      <c r="B154" s="3" t="s">
        <v>284</v>
      </c>
      <c r="C154" s="12">
        <v>4</v>
      </c>
      <c r="D154" s="2" t="s">
        <v>15</v>
      </c>
      <c r="E154" s="2" t="s">
        <v>15</v>
      </c>
      <c r="F154" s="2" t="s">
        <v>15</v>
      </c>
      <c r="G154" s="2" t="s">
        <v>15</v>
      </c>
      <c r="H154" s="2" t="s">
        <v>15</v>
      </c>
      <c r="I154" s="2" t="s">
        <v>15</v>
      </c>
    </row>
    <row r="155" spans="1:9" x14ac:dyDescent="0.35">
      <c r="A155" s="9" t="s">
        <v>285</v>
      </c>
      <c r="B155" s="3" t="s">
        <v>286</v>
      </c>
      <c r="C155" s="12">
        <v>26</v>
      </c>
      <c r="D155" s="2" t="s">
        <v>15</v>
      </c>
      <c r="E155" s="12">
        <v>5</v>
      </c>
      <c r="F155" s="2" t="s">
        <v>15</v>
      </c>
      <c r="G155" s="2" t="s">
        <v>15</v>
      </c>
      <c r="H155" s="12">
        <v>10</v>
      </c>
      <c r="I155" s="12">
        <v>5</v>
      </c>
    </row>
    <row r="156" spans="1:9" x14ac:dyDescent="0.35">
      <c r="A156" s="10" t="s">
        <v>285</v>
      </c>
      <c r="B156" s="3" t="s">
        <v>287</v>
      </c>
      <c r="C156" s="12">
        <v>26</v>
      </c>
      <c r="D156" s="2" t="s">
        <v>15</v>
      </c>
      <c r="E156" s="12">
        <v>5</v>
      </c>
      <c r="F156" s="2" t="s">
        <v>15</v>
      </c>
      <c r="G156" s="2" t="s">
        <v>15</v>
      </c>
      <c r="H156" s="12">
        <v>10</v>
      </c>
      <c r="I156" s="12">
        <v>5</v>
      </c>
    </row>
    <row r="157" spans="1:9" x14ac:dyDescent="0.35">
      <c r="A157" s="11" t="s">
        <v>288</v>
      </c>
      <c r="B157" s="3" t="s">
        <v>289</v>
      </c>
      <c r="C157" s="12">
        <v>9</v>
      </c>
      <c r="D157" s="2" t="s">
        <v>15</v>
      </c>
      <c r="E157" s="2" t="s">
        <v>15</v>
      </c>
      <c r="F157" s="2" t="s">
        <v>15</v>
      </c>
      <c r="G157" s="2" t="s">
        <v>15</v>
      </c>
      <c r="H157" s="2" t="s">
        <v>15</v>
      </c>
      <c r="I157" s="12">
        <v>3</v>
      </c>
    </row>
    <row r="158" spans="1:9" x14ac:dyDescent="0.35">
      <c r="A158" s="11" t="s">
        <v>290</v>
      </c>
      <c r="B158" s="3" t="s">
        <v>291</v>
      </c>
      <c r="C158" s="12">
        <v>2</v>
      </c>
      <c r="D158" s="2" t="s">
        <v>15</v>
      </c>
      <c r="E158" s="2" t="s">
        <v>15</v>
      </c>
      <c r="F158" s="2" t="s">
        <v>15</v>
      </c>
      <c r="G158" s="2" t="s">
        <v>15</v>
      </c>
      <c r="H158" s="2" t="s">
        <v>15</v>
      </c>
      <c r="I158" s="2" t="s">
        <v>15</v>
      </c>
    </row>
    <row r="159" spans="1:9" x14ac:dyDescent="0.35">
      <c r="A159" s="11" t="s">
        <v>292</v>
      </c>
      <c r="B159" s="3" t="s">
        <v>293</v>
      </c>
      <c r="C159" s="12">
        <v>14</v>
      </c>
      <c r="D159" s="2" t="s">
        <v>15</v>
      </c>
      <c r="E159" s="2" t="s">
        <v>15</v>
      </c>
      <c r="F159" s="2" t="s">
        <v>15</v>
      </c>
      <c r="G159" s="2" t="s">
        <v>15</v>
      </c>
      <c r="H159" s="12">
        <v>7</v>
      </c>
      <c r="I159" s="12">
        <v>2</v>
      </c>
    </row>
    <row r="160" spans="1:9" x14ac:dyDescent="0.35">
      <c r="A160" s="9" t="s">
        <v>294</v>
      </c>
      <c r="B160" s="3" t="s">
        <v>295</v>
      </c>
      <c r="C160" s="12">
        <v>6</v>
      </c>
      <c r="D160" s="2" t="s">
        <v>15</v>
      </c>
      <c r="E160" s="2" t="s">
        <v>15</v>
      </c>
      <c r="F160" s="2" t="s">
        <v>15</v>
      </c>
      <c r="G160" s="2" t="s">
        <v>15</v>
      </c>
      <c r="H160" s="2" t="s">
        <v>15</v>
      </c>
      <c r="I160" s="2" t="s">
        <v>15</v>
      </c>
    </row>
    <row r="161" spans="1:9" x14ac:dyDescent="0.35">
      <c r="A161" s="9" t="s">
        <v>296</v>
      </c>
      <c r="B161" s="3" t="s">
        <v>297</v>
      </c>
      <c r="C161" s="12">
        <v>6</v>
      </c>
      <c r="D161" s="2" t="s">
        <v>15</v>
      </c>
      <c r="E161" s="2" t="s">
        <v>15</v>
      </c>
      <c r="F161" s="2" t="s">
        <v>15</v>
      </c>
      <c r="G161" s="2" t="s">
        <v>15</v>
      </c>
      <c r="H161" s="2" t="s">
        <v>15</v>
      </c>
      <c r="I161" s="2" t="s">
        <v>15</v>
      </c>
    </row>
    <row r="162" spans="1:9" x14ac:dyDescent="0.35">
      <c r="A162" s="8" t="s">
        <v>298</v>
      </c>
      <c r="B162" s="3" t="s">
        <v>299</v>
      </c>
      <c r="C162" s="12">
        <v>6</v>
      </c>
      <c r="D162" s="2" t="s">
        <v>15</v>
      </c>
      <c r="E162" s="2" t="s">
        <v>15</v>
      </c>
      <c r="F162" s="2" t="s">
        <v>15</v>
      </c>
      <c r="G162" s="2" t="s">
        <v>15</v>
      </c>
      <c r="H162" s="12">
        <v>4</v>
      </c>
      <c r="I162" s="2" t="s">
        <v>15</v>
      </c>
    </row>
    <row r="163" spans="1:9" x14ac:dyDescent="0.35">
      <c r="A163" s="9" t="s">
        <v>300</v>
      </c>
      <c r="B163" s="3" t="s">
        <v>301</v>
      </c>
      <c r="C163" s="12">
        <v>6</v>
      </c>
      <c r="D163" s="2" t="s">
        <v>15</v>
      </c>
      <c r="E163" s="2" t="s">
        <v>15</v>
      </c>
      <c r="F163" s="2" t="s">
        <v>15</v>
      </c>
      <c r="G163" s="2" t="s">
        <v>15</v>
      </c>
      <c r="H163" s="12">
        <v>4</v>
      </c>
      <c r="I163" s="2" t="s">
        <v>15</v>
      </c>
    </row>
    <row r="164" spans="1:9" x14ac:dyDescent="0.35">
      <c r="A164" s="10" t="s">
        <v>302</v>
      </c>
      <c r="B164" s="3" t="s">
        <v>303</v>
      </c>
      <c r="C164" s="12">
        <v>3</v>
      </c>
      <c r="D164" s="2" t="s">
        <v>15</v>
      </c>
      <c r="E164" s="2" t="s">
        <v>15</v>
      </c>
      <c r="F164" s="2" t="s">
        <v>15</v>
      </c>
      <c r="G164" s="2" t="s">
        <v>15</v>
      </c>
      <c r="H164" s="2" t="s">
        <v>15</v>
      </c>
      <c r="I164" s="2" t="s">
        <v>15</v>
      </c>
    </row>
    <row r="165" spans="1:9" x14ac:dyDescent="0.35">
      <c r="A165" s="10" t="s">
        <v>304</v>
      </c>
      <c r="B165" s="3" t="s">
        <v>305</v>
      </c>
      <c r="C165" s="12">
        <v>3</v>
      </c>
      <c r="D165" s="2" t="s">
        <v>15</v>
      </c>
      <c r="E165" s="2" t="s">
        <v>15</v>
      </c>
      <c r="F165" s="2" t="s">
        <v>15</v>
      </c>
      <c r="G165" s="2" t="s">
        <v>15</v>
      </c>
      <c r="H165" s="2" t="s">
        <v>15</v>
      </c>
      <c r="I165" s="2" t="s">
        <v>15</v>
      </c>
    </row>
    <row r="166" spans="1:9" x14ac:dyDescent="0.35">
      <c r="A166" s="8" t="s">
        <v>306</v>
      </c>
      <c r="B166" s="3" t="s">
        <v>307</v>
      </c>
      <c r="C166" s="12">
        <v>36</v>
      </c>
      <c r="D166" s="2" t="s">
        <v>15</v>
      </c>
      <c r="E166" s="12">
        <v>12</v>
      </c>
      <c r="F166" s="2" t="s">
        <v>15</v>
      </c>
      <c r="G166" s="2" t="s">
        <v>15</v>
      </c>
      <c r="H166" s="12">
        <v>5</v>
      </c>
      <c r="I166" s="12">
        <v>12</v>
      </c>
    </row>
    <row r="167" spans="1:9" x14ac:dyDescent="0.35">
      <c r="A167" s="9" t="s">
        <v>308</v>
      </c>
      <c r="B167" s="3" t="s">
        <v>309</v>
      </c>
      <c r="C167" s="12">
        <v>15</v>
      </c>
      <c r="D167" s="2" t="s">
        <v>15</v>
      </c>
      <c r="E167" s="12">
        <v>6</v>
      </c>
      <c r="F167" s="2" t="s">
        <v>15</v>
      </c>
      <c r="G167" s="2" t="s">
        <v>15</v>
      </c>
      <c r="H167" s="2" t="s">
        <v>15</v>
      </c>
      <c r="I167" s="12">
        <v>6</v>
      </c>
    </row>
    <row r="168" spans="1:9" x14ac:dyDescent="0.35">
      <c r="A168" s="10" t="s">
        <v>308</v>
      </c>
      <c r="B168" s="3" t="s">
        <v>310</v>
      </c>
      <c r="C168" s="12">
        <v>15</v>
      </c>
      <c r="D168" s="2" t="s">
        <v>15</v>
      </c>
      <c r="E168" s="12">
        <v>6</v>
      </c>
      <c r="F168" s="2" t="s">
        <v>15</v>
      </c>
      <c r="G168" s="2" t="s">
        <v>15</v>
      </c>
      <c r="H168" s="2" t="s">
        <v>15</v>
      </c>
      <c r="I168" s="12">
        <v>6</v>
      </c>
    </row>
    <row r="169" spans="1:9" x14ac:dyDescent="0.35">
      <c r="A169" s="9" t="s">
        <v>311</v>
      </c>
      <c r="B169" s="3" t="s">
        <v>312</v>
      </c>
      <c r="C169" s="12">
        <v>4</v>
      </c>
      <c r="D169" s="2" t="s">
        <v>15</v>
      </c>
      <c r="E169" s="12">
        <v>1</v>
      </c>
      <c r="F169" s="2" t="s">
        <v>15</v>
      </c>
      <c r="G169" s="2" t="s">
        <v>15</v>
      </c>
      <c r="H169" s="2" t="s">
        <v>15</v>
      </c>
      <c r="I169" s="2" t="s">
        <v>15</v>
      </c>
    </row>
    <row r="170" spans="1:9" x14ac:dyDescent="0.35">
      <c r="A170" s="10" t="s">
        <v>311</v>
      </c>
      <c r="B170" s="3" t="s">
        <v>313</v>
      </c>
      <c r="C170" s="12">
        <v>4</v>
      </c>
      <c r="D170" s="2" t="s">
        <v>15</v>
      </c>
      <c r="E170" s="12">
        <v>1</v>
      </c>
      <c r="F170" s="2" t="s">
        <v>15</v>
      </c>
      <c r="G170" s="2" t="s">
        <v>15</v>
      </c>
      <c r="H170" s="2" t="s">
        <v>15</v>
      </c>
      <c r="I170" s="2" t="s">
        <v>15</v>
      </c>
    </row>
    <row r="171" spans="1:9" x14ac:dyDescent="0.35">
      <c r="A171" s="9" t="s">
        <v>314</v>
      </c>
      <c r="B171" s="3" t="s">
        <v>315</v>
      </c>
      <c r="C171" s="12">
        <v>17</v>
      </c>
      <c r="D171" s="2" t="s">
        <v>15</v>
      </c>
      <c r="E171" s="12">
        <v>5</v>
      </c>
      <c r="F171" s="2" t="s">
        <v>15</v>
      </c>
      <c r="G171" s="2" t="s">
        <v>15</v>
      </c>
      <c r="H171" s="2" t="s">
        <v>15</v>
      </c>
      <c r="I171" s="2" t="s">
        <v>15</v>
      </c>
    </row>
    <row r="172" spans="1:9" x14ac:dyDescent="0.35">
      <c r="A172" s="10" t="s">
        <v>316</v>
      </c>
      <c r="B172" s="3" t="s">
        <v>317</v>
      </c>
      <c r="C172" s="12">
        <v>4</v>
      </c>
      <c r="D172" s="2" t="s">
        <v>15</v>
      </c>
      <c r="E172" s="2" t="s">
        <v>15</v>
      </c>
      <c r="F172" s="2" t="s">
        <v>15</v>
      </c>
      <c r="G172" s="2" t="s">
        <v>15</v>
      </c>
      <c r="H172" s="2" t="s">
        <v>15</v>
      </c>
      <c r="I172" s="2" t="s">
        <v>15</v>
      </c>
    </row>
    <row r="173" spans="1:9" x14ac:dyDescent="0.35">
      <c r="A173" s="11" t="s">
        <v>318</v>
      </c>
      <c r="B173" s="3" t="s">
        <v>319</v>
      </c>
      <c r="C173" s="12">
        <v>3</v>
      </c>
      <c r="D173" s="2" t="s">
        <v>15</v>
      </c>
      <c r="E173" s="2" t="s">
        <v>15</v>
      </c>
      <c r="F173" s="2" t="s">
        <v>15</v>
      </c>
      <c r="G173" s="2" t="s">
        <v>15</v>
      </c>
      <c r="H173" s="2" t="s">
        <v>15</v>
      </c>
      <c r="I173" s="2" t="s">
        <v>15</v>
      </c>
    </row>
    <row r="174" spans="1:9" x14ac:dyDescent="0.35">
      <c r="A174" s="10" t="s">
        <v>320</v>
      </c>
      <c r="B174" s="3" t="s">
        <v>321</v>
      </c>
      <c r="C174" s="12">
        <v>9</v>
      </c>
      <c r="D174" s="2" t="s">
        <v>15</v>
      </c>
      <c r="E174" s="12">
        <v>5</v>
      </c>
      <c r="F174" s="2" t="s">
        <v>15</v>
      </c>
      <c r="G174" s="2" t="s">
        <v>15</v>
      </c>
      <c r="H174" s="2" t="s">
        <v>15</v>
      </c>
      <c r="I174" s="2" t="s">
        <v>15</v>
      </c>
    </row>
    <row r="175" spans="1:9" x14ac:dyDescent="0.35">
      <c r="A175" s="10" t="s">
        <v>322</v>
      </c>
      <c r="B175" s="3" t="s">
        <v>323</v>
      </c>
      <c r="C175" s="12">
        <v>4</v>
      </c>
      <c r="D175" s="2" t="s">
        <v>15</v>
      </c>
      <c r="E175" s="2" t="s">
        <v>15</v>
      </c>
      <c r="F175" s="2" t="s">
        <v>15</v>
      </c>
      <c r="G175" s="2" t="s">
        <v>15</v>
      </c>
      <c r="H175" s="2" t="s">
        <v>15</v>
      </c>
      <c r="I175" s="2" t="s">
        <v>15</v>
      </c>
    </row>
    <row r="176" spans="1:9" x14ac:dyDescent="0.35">
      <c r="A176" s="8" t="s">
        <v>324</v>
      </c>
      <c r="B176" s="3" t="s">
        <v>325</v>
      </c>
      <c r="C176" s="12">
        <v>5</v>
      </c>
      <c r="D176" s="2" t="s">
        <v>15</v>
      </c>
      <c r="E176" s="2" t="s">
        <v>15</v>
      </c>
      <c r="F176" s="2" t="s">
        <v>15</v>
      </c>
      <c r="G176" s="2" t="s">
        <v>15</v>
      </c>
      <c r="H176" s="2" t="s">
        <v>15</v>
      </c>
      <c r="I176" s="12">
        <v>3</v>
      </c>
    </row>
    <row r="177" spans="1:9" x14ac:dyDescent="0.35">
      <c r="A177" s="8" t="s">
        <v>326</v>
      </c>
      <c r="B177" s="3" t="s">
        <v>327</v>
      </c>
      <c r="C177" s="12">
        <v>5</v>
      </c>
      <c r="D177" s="2" t="s">
        <v>15</v>
      </c>
      <c r="E177" s="2" t="s">
        <v>15</v>
      </c>
      <c r="F177" s="2" t="s">
        <v>15</v>
      </c>
      <c r="G177" s="2" t="s">
        <v>15</v>
      </c>
      <c r="H177" s="2" t="s">
        <v>15</v>
      </c>
      <c r="I177" s="2" t="s">
        <v>15</v>
      </c>
    </row>
    <row r="178" spans="1:9" x14ac:dyDescent="0.35">
      <c r="A178" s="9" t="s">
        <v>326</v>
      </c>
      <c r="B178" s="3" t="s">
        <v>328</v>
      </c>
      <c r="C178" s="12">
        <v>5</v>
      </c>
      <c r="D178" s="2" t="s">
        <v>15</v>
      </c>
      <c r="E178" s="2" t="s">
        <v>15</v>
      </c>
      <c r="F178" s="2" t="s">
        <v>15</v>
      </c>
      <c r="G178" s="2" t="s">
        <v>15</v>
      </c>
      <c r="H178" s="2" t="s">
        <v>15</v>
      </c>
      <c r="I178" s="2" t="s">
        <v>15</v>
      </c>
    </row>
    <row r="179" spans="1:9" x14ac:dyDescent="0.35">
      <c r="A179" s="10" t="s">
        <v>329</v>
      </c>
      <c r="B179" s="3" t="s">
        <v>330</v>
      </c>
      <c r="C179" s="12">
        <v>5</v>
      </c>
      <c r="D179" s="2" t="s">
        <v>15</v>
      </c>
      <c r="E179" s="2" t="s">
        <v>15</v>
      </c>
      <c r="F179" s="2" t="s">
        <v>15</v>
      </c>
      <c r="G179" s="2" t="s">
        <v>15</v>
      </c>
      <c r="H179" s="2" t="s">
        <v>15</v>
      </c>
      <c r="I179" s="2" t="s">
        <v>15</v>
      </c>
    </row>
    <row r="180" spans="1:9" x14ac:dyDescent="0.35">
      <c r="A180" s="11" t="s">
        <v>331</v>
      </c>
      <c r="B180" s="3" t="s">
        <v>332</v>
      </c>
      <c r="C180" s="12">
        <v>5</v>
      </c>
      <c r="D180" s="2" t="s">
        <v>15</v>
      </c>
      <c r="E180" s="2" t="s">
        <v>15</v>
      </c>
      <c r="F180" s="2" t="s">
        <v>15</v>
      </c>
      <c r="G180" s="2" t="s">
        <v>15</v>
      </c>
      <c r="H180" s="2" t="s">
        <v>15</v>
      </c>
      <c r="I180" s="2" t="s">
        <v>15</v>
      </c>
    </row>
    <row r="181" spans="1:9" x14ac:dyDescent="0.35">
      <c r="A181" s="8" t="s">
        <v>333</v>
      </c>
      <c r="B181" s="3" t="s">
        <v>334</v>
      </c>
      <c r="C181" s="12">
        <v>8</v>
      </c>
      <c r="D181" s="2" t="s">
        <v>15</v>
      </c>
      <c r="E181" s="12">
        <v>6</v>
      </c>
      <c r="F181" s="2" t="s">
        <v>15</v>
      </c>
      <c r="G181" s="2" t="s">
        <v>15</v>
      </c>
      <c r="H181" s="2" t="s">
        <v>15</v>
      </c>
      <c r="I181" s="2" t="s">
        <v>15</v>
      </c>
    </row>
    <row r="182" spans="1:9" x14ac:dyDescent="0.35">
      <c r="A182" s="9" t="s">
        <v>333</v>
      </c>
      <c r="B182" s="3" t="s">
        <v>335</v>
      </c>
      <c r="C182" s="12">
        <v>8</v>
      </c>
      <c r="D182" s="2" t="s">
        <v>15</v>
      </c>
      <c r="E182" s="12">
        <v>6</v>
      </c>
      <c r="F182" s="2" t="s">
        <v>15</v>
      </c>
      <c r="G182" s="2" t="s">
        <v>15</v>
      </c>
      <c r="H182" s="2" t="s">
        <v>15</v>
      </c>
      <c r="I182" s="2" t="s">
        <v>15</v>
      </c>
    </row>
    <row r="183" spans="1:9" x14ac:dyDescent="0.35">
      <c r="A183" s="10" t="s">
        <v>336</v>
      </c>
      <c r="B183" s="3" t="s">
        <v>337</v>
      </c>
      <c r="C183" s="12">
        <v>5</v>
      </c>
      <c r="D183" s="2" t="s">
        <v>15</v>
      </c>
      <c r="E183" s="2" t="s">
        <v>15</v>
      </c>
      <c r="F183" s="2" t="s">
        <v>15</v>
      </c>
      <c r="G183" s="2" t="s">
        <v>15</v>
      </c>
      <c r="H183" s="2" t="s">
        <v>15</v>
      </c>
      <c r="I183" s="2" t="s">
        <v>15</v>
      </c>
    </row>
    <row r="184" spans="1:9" x14ac:dyDescent="0.35">
      <c r="A184" s="11" t="s">
        <v>338</v>
      </c>
      <c r="B184" s="3" t="s">
        <v>339</v>
      </c>
      <c r="C184" s="12">
        <v>5</v>
      </c>
      <c r="D184" s="2" t="s">
        <v>15</v>
      </c>
      <c r="E184" s="2" t="s">
        <v>15</v>
      </c>
      <c r="F184" s="2" t="s">
        <v>15</v>
      </c>
      <c r="G184" s="2" t="s">
        <v>15</v>
      </c>
      <c r="H184" s="2" t="s">
        <v>15</v>
      </c>
      <c r="I184" s="2" t="s">
        <v>15</v>
      </c>
    </row>
    <row r="185" spans="1:9" x14ac:dyDescent="0.35">
      <c r="A185" s="8" t="s">
        <v>340</v>
      </c>
      <c r="B185" s="3" t="s">
        <v>341</v>
      </c>
      <c r="C185" s="12">
        <v>26</v>
      </c>
      <c r="D185" s="2" t="s">
        <v>15</v>
      </c>
      <c r="E185" s="12">
        <v>5</v>
      </c>
      <c r="F185" s="2" t="s">
        <v>15</v>
      </c>
      <c r="G185" s="12">
        <v>4</v>
      </c>
      <c r="H185" s="12">
        <v>5</v>
      </c>
      <c r="I185" s="12">
        <v>8</v>
      </c>
    </row>
    <row r="186" spans="1:9" x14ac:dyDescent="0.35">
      <c r="A186" s="9" t="s">
        <v>342</v>
      </c>
      <c r="B186" s="3" t="s">
        <v>343</v>
      </c>
      <c r="C186" s="12">
        <v>5</v>
      </c>
      <c r="D186" s="2" t="s">
        <v>15</v>
      </c>
      <c r="E186" s="2" t="s">
        <v>15</v>
      </c>
      <c r="F186" s="2" t="s">
        <v>15</v>
      </c>
      <c r="G186" s="2" t="s">
        <v>15</v>
      </c>
      <c r="H186" s="2" t="s">
        <v>15</v>
      </c>
      <c r="I186" s="2" t="s">
        <v>15</v>
      </c>
    </row>
    <row r="187" spans="1:9" ht="29" x14ac:dyDescent="0.35">
      <c r="A187" s="9" t="s">
        <v>344</v>
      </c>
      <c r="B187" s="3" t="s">
        <v>345</v>
      </c>
      <c r="C187" s="12">
        <v>4</v>
      </c>
      <c r="D187" s="2" t="s">
        <v>15</v>
      </c>
      <c r="E187" s="2" t="s">
        <v>15</v>
      </c>
      <c r="F187" s="2" t="s">
        <v>15</v>
      </c>
      <c r="G187" s="2" t="s">
        <v>15</v>
      </c>
      <c r="H187" s="2" t="s">
        <v>15</v>
      </c>
      <c r="I187" s="2" t="s">
        <v>15</v>
      </c>
    </row>
    <row r="188" spans="1:9" x14ac:dyDescent="0.35">
      <c r="A188" s="9" t="s">
        <v>346</v>
      </c>
      <c r="B188" s="3" t="s">
        <v>347</v>
      </c>
      <c r="C188" s="12">
        <v>6</v>
      </c>
      <c r="D188" s="2" t="s">
        <v>15</v>
      </c>
      <c r="E188" s="12">
        <v>3</v>
      </c>
      <c r="F188" s="2" t="s">
        <v>15</v>
      </c>
      <c r="G188" s="2" t="s">
        <v>15</v>
      </c>
      <c r="H188" s="2" t="s">
        <v>15</v>
      </c>
      <c r="I188" s="2" t="s">
        <v>15</v>
      </c>
    </row>
    <row r="189" spans="1:9" x14ac:dyDescent="0.35">
      <c r="A189" s="10" t="s">
        <v>348</v>
      </c>
      <c r="B189" s="3" t="s">
        <v>349</v>
      </c>
      <c r="C189" s="12">
        <v>6</v>
      </c>
      <c r="D189" s="2" t="s">
        <v>15</v>
      </c>
      <c r="E189" s="12">
        <v>3</v>
      </c>
      <c r="F189" s="2" t="s">
        <v>15</v>
      </c>
      <c r="G189" s="2" t="s">
        <v>15</v>
      </c>
      <c r="H189" s="2" t="s">
        <v>15</v>
      </c>
      <c r="I189" s="2" t="s">
        <v>15</v>
      </c>
    </row>
    <row r="190" spans="1:9" x14ac:dyDescent="0.35">
      <c r="A190" s="11" t="s">
        <v>350</v>
      </c>
      <c r="B190" s="3" t="s">
        <v>351</v>
      </c>
      <c r="C190" s="12">
        <v>4</v>
      </c>
      <c r="D190" s="2" t="s">
        <v>15</v>
      </c>
      <c r="E190" s="2" t="s">
        <v>15</v>
      </c>
      <c r="F190" s="2" t="s">
        <v>15</v>
      </c>
      <c r="G190" s="2" t="s">
        <v>15</v>
      </c>
      <c r="H190" s="2" t="s">
        <v>15</v>
      </c>
      <c r="I190" s="2" t="s">
        <v>15</v>
      </c>
    </row>
    <row r="191" spans="1:9" x14ac:dyDescent="0.35">
      <c r="A191" s="9" t="s">
        <v>352</v>
      </c>
      <c r="B191" s="3" t="s">
        <v>353</v>
      </c>
      <c r="C191" s="12">
        <v>4</v>
      </c>
      <c r="D191" s="2" t="s">
        <v>15</v>
      </c>
      <c r="E191" s="2" t="s">
        <v>15</v>
      </c>
      <c r="F191" s="2" t="s">
        <v>15</v>
      </c>
      <c r="G191" s="2" t="s">
        <v>15</v>
      </c>
      <c r="H191" s="2" t="s">
        <v>15</v>
      </c>
      <c r="I191" s="12">
        <v>3</v>
      </c>
    </row>
    <row r="192" spans="1:9" x14ac:dyDescent="0.35">
      <c r="A192" s="8" t="s">
        <v>354</v>
      </c>
      <c r="B192" s="3" t="s">
        <v>355</v>
      </c>
      <c r="C192" s="12">
        <v>24</v>
      </c>
      <c r="D192" s="12">
        <v>4</v>
      </c>
      <c r="E192" s="2" t="s">
        <v>15</v>
      </c>
      <c r="F192" s="2" t="s">
        <v>15</v>
      </c>
      <c r="G192" s="2" t="s">
        <v>15</v>
      </c>
      <c r="H192" s="12">
        <v>5</v>
      </c>
      <c r="I192" s="12">
        <v>10</v>
      </c>
    </row>
    <row r="193" spans="1:9" x14ac:dyDescent="0.35">
      <c r="A193" s="9" t="s">
        <v>356</v>
      </c>
      <c r="B193" s="3" t="s">
        <v>357</v>
      </c>
      <c r="C193" s="12">
        <v>18</v>
      </c>
      <c r="D193" s="12">
        <v>4</v>
      </c>
      <c r="E193" s="2" t="s">
        <v>15</v>
      </c>
      <c r="F193" s="2" t="s">
        <v>15</v>
      </c>
      <c r="G193" s="2" t="s">
        <v>15</v>
      </c>
      <c r="H193" s="2" t="s">
        <v>15</v>
      </c>
      <c r="I193" s="12">
        <v>6</v>
      </c>
    </row>
    <row r="194" spans="1:9" x14ac:dyDescent="0.35">
      <c r="A194" s="10" t="s">
        <v>358</v>
      </c>
      <c r="B194" s="3" t="s">
        <v>359</v>
      </c>
      <c r="C194" s="12">
        <v>3</v>
      </c>
      <c r="D194" s="2" t="s">
        <v>15</v>
      </c>
      <c r="E194" s="2" t="s">
        <v>15</v>
      </c>
      <c r="F194" s="2" t="s">
        <v>15</v>
      </c>
      <c r="G194" s="2" t="s">
        <v>15</v>
      </c>
      <c r="H194" s="2" t="s">
        <v>15</v>
      </c>
      <c r="I194" s="12">
        <v>3</v>
      </c>
    </row>
    <row r="195" spans="1:9" x14ac:dyDescent="0.35">
      <c r="A195" s="10" t="s">
        <v>360</v>
      </c>
      <c r="B195" s="3" t="s">
        <v>361</v>
      </c>
      <c r="C195" s="12">
        <v>1</v>
      </c>
      <c r="D195" s="2" t="s">
        <v>15</v>
      </c>
      <c r="E195" s="2" t="s">
        <v>15</v>
      </c>
      <c r="F195" s="2" t="s">
        <v>15</v>
      </c>
      <c r="G195" s="2" t="s">
        <v>15</v>
      </c>
      <c r="H195" s="2" t="s">
        <v>15</v>
      </c>
      <c r="I195" s="2" t="s">
        <v>15</v>
      </c>
    </row>
    <row r="196" spans="1:9" x14ac:dyDescent="0.35">
      <c r="A196" s="10" t="s">
        <v>362</v>
      </c>
      <c r="B196" s="3" t="s">
        <v>363</v>
      </c>
      <c r="C196" s="12">
        <v>1</v>
      </c>
      <c r="D196" s="2" t="s">
        <v>15</v>
      </c>
      <c r="E196" s="2" t="s">
        <v>15</v>
      </c>
      <c r="F196" s="2" t="s">
        <v>15</v>
      </c>
      <c r="G196" s="2" t="s">
        <v>15</v>
      </c>
      <c r="H196" s="2" t="s">
        <v>15</v>
      </c>
      <c r="I196" s="2" t="s">
        <v>15</v>
      </c>
    </row>
    <row r="197" spans="1:9" x14ac:dyDescent="0.35">
      <c r="A197" s="10" t="s">
        <v>364</v>
      </c>
      <c r="B197" s="3" t="s">
        <v>365</v>
      </c>
      <c r="C197" s="12">
        <v>10</v>
      </c>
      <c r="D197" s="2" t="s">
        <v>15</v>
      </c>
      <c r="E197" s="2" t="s">
        <v>15</v>
      </c>
      <c r="F197" s="2" t="s">
        <v>15</v>
      </c>
      <c r="G197" s="2" t="s">
        <v>15</v>
      </c>
      <c r="H197" s="2" t="s">
        <v>15</v>
      </c>
      <c r="I197" s="2" t="s">
        <v>15</v>
      </c>
    </row>
    <row r="198" spans="1:9" x14ac:dyDescent="0.35">
      <c r="A198" s="8" t="s">
        <v>366</v>
      </c>
      <c r="B198" s="3" t="s">
        <v>367</v>
      </c>
      <c r="C198" s="12">
        <v>49</v>
      </c>
      <c r="D198" s="2" t="s">
        <v>15</v>
      </c>
      <c r="E198" s="12">
        <v>18</v>
      </c>
      <c r="F198" s="2" t="s">
        <v>15</v>
      </c>
      <c r="G198" s="12">
        <v>6</v>
      </c>
      <c r="H198" s="2" t="s">
        <v>15</v>
      </c>
      <c r="I198" s="12">
        <v>21</v>
      </c>
    </row>
    <row r="199" spans="1:9" x14ac:dyDescent="0.35">
      <c r="A199" s="9" t="s">
        <v>368</v>
      </c>
      <c r="B199" s="3" t="s">
        <v>369</v>
      </c>
      <c r="C199" s="12">
        <v>34</v>
      </c>
      <c r="D199" s="2" t="s">
        <v>15</v>
      </c>
      <c r="E199" s="12">
        <v>16</v>
      </c>
      <c r="F199" s="2" t="s">
        <v>15</v>
      </c>
      <c r="G199" s="2" t="s">
        <v>15</v>
      </c>
      <c r="H199" s="2" t="s">
        <v>15</v>
      </c>
      <c r="I199" s="12">
        <v>10</v>
      </c>
    </row>
    <row r="200" spans="1:9" x14ac:dyDescent="0.35">
      <c r="A200" s="10" t="s">
        <v>370</v>
      </c>
      <c r="B200" s="3" t="s">
        <v>371</v>
      </c>
      <c r="C200" s="12">
        <v>1</v>
      </c>
      <c r="D200" s="2" t="s">
        <v>15</v>
      </c>
      <c r="E200" s="2" t="s">
        <v>15</v>
      </c>
      <c r="F200" s="2" t="s">
        <v>15</v>
      </c>
      <c r="G200" s="2" t="s">
        <v>15</v>
      </c>
      <c r="H200" s="2" t="s">
        <v>15</v>
      </c>
      <c r="I200" s="2" t="s">
        <v>15</v>
      </c>
    </row>
    <row r="201" spans="1:9" x14ac:dyDescent="0.35">
      <c r="A201" s="10" t="s">
        <v>372</v>
      </c>
      <c r="B201" s="3" t="s">
        <v>373</v>
      </c>
      <c r="C201" s="12">
        <v>23</v>
      </c>
      <c r="D201" s="2" t="s">
        <v>15</v>
      </c>
      <c r="E201" s="2" t="s">
        <v>15</v>
      </c>
      <c r="F201" s="2" t="s">
        <v>15</v>
      </c>
      <c r="G201" s="2" t="s">
        <v>15</v>
      </c>
      <c r="H201" s="2" t="s">
        <v>15</v>
      </c>
      <c r="I201" s="2" t="s">
        <v>15</v>
      </c>
    </row>
    <row r="202" spans="1:9" x14ac:dyDescent="0.35">
      <c r="A202" s="10" t="s">
        <v>374</v>
      </c>
      <c r="B202" s="3" t="s">
        <v>375</v>
      </c>
      <c r="C202" s="12">
        <v>4</v>
      </c>
      <c r="D202" s="2" t="s">
        <v>15</v>
      </c>
      <c r="E202" s="2" t="s">
        <v>15</v>
      </c>
      <c r="F202" s="2" t="s">
        <v>15</v>
      </c>
      <c r="G202" s="2" t="s">
        <v>15</v>
      </c>
      <c r="H202" s="2" t="s">
        <v>15</v>
      </c>
      <c r="I202" s="2" t="s">
        <v>15</v>
      </c>
    </row>
    <row r="203" spans="1:9" x14ac:dyDescent="0.35">
      <c r="A203" s="11" t="s">
        <v>376</v>
      </c>
      <c r="B203" s="3" t="s">
        <v>377</v>
      </c>
      <c r="C203" s="12">
        <v>3</v>
      </c>
      <c r="D203" s="2" t="s">
        <v>15</v>
      </c>
      <c r="E203" s="2" t="s">
        <v>15</v>
      </c>
      <c r="F203" s="2" t="s">
        <v>15</v>
      </c>
      <c r="G203" s="2" t="s">
        <v>15</v>
      </c>
      <c r="H203" s="2" t="s">
        <v>15</v>
      </c>
      <c r="I203" s="2" t="s">
        <v>15</v>
      </c>
    </row>
    <row r="204" spans="1:9" x14ac:dyDescent="0.35">
      <c r="A204" s="11" t="s">
        <v>378</v>
      </c>
      <c r="B204" s="3" t="s">
        <v>379</v>
      </c>
      <c r="C204" s="12">
        <v>1</v>
      </c>
      <c r="D204" s="2" t="s">
        <v>15</v>
      </c>
      <c r="E204" s="2" t="s">
        <v>15</v>
      </c>
      <c r="F204" s="2" t="s">
        <v>15</v>
      </c>
      <c r="G204" s="2" t="s">
        <v>15</v>
      </c>
      <c r="H204" s="2" t="s">
        <v>15</v>
      </c>
      <c r="I204" s="2" t="s">
        <v>15</v>
      </c>
    </row>
    <row r="205" spans="1:9" x14ac:dyDescent="0.35">
      <c r="A205" s="10" t="s">
        <v>380</v>
      </c>
      <c r="B205" s="3" t="s">
        <v>381</v>
      </c>
      <c r="C205" s="12">
        <v>6</v>
      </c>
      <c r="D205" s="2" t="s">
        <v>15</v>
      </c>
      <c r="E205" s="2" t="s">
        <v>15</v>
      </c>
      <c r="F205" s="2" t="s">
        <v>15</v>
      </c>
      <c r="G205" s="2" t="s">
        <v>15</v>
      </c>
      <c r="H205" s="2" t="s">
        <v>15</v>
      </c>
      <c r="I205" s="12">
        <v>4</v>
      </c>
    </row>
    <row r="206" spans="1:9" x14ac:dyDescent="0.35">
      <c r="A206" s="9" t="s">
        <v>382</v>
      </c>
      <c r="B206" s="3" t="s">
        <v>383</v>
      </c>
      <c r="C206" s="12">
        <v>8</v>
      </c>
      <c r="D206" s="2" t="s">
        <v>15</v>
      </c>
      <c r="E206" s="2" t="s">
        <v>15</v>
      </c>
      <c r="F206" s="2" t="s">
        <v>15</v>
      </c>
      <c r="G206" s="2" t="s">
        <v>15</v>
      </c>
      <c r="H206" s="2" t="s">
        <v>15</v>
      </c>
      <c r="I206" s="2" t="s">
        <v>15</v>
      </c>
    </row>
    <row r="207" spans="1:9" x14ac:dyDescent="0.35">
      <c r="A207" s="10" t="s">
        <v>384</v>
      </c>
      <c r="B207" s="3" t="s">
        <v>385</v>
      </c>
      <c r="C207" s="12">
        <v>8</v>
      </c>
      <c r="D207" s="2" t="s">
        <v>15</v>
      </c>
      <c r="E207" s="2" t="s">
        <v>15</v>
      </c>
      <c r="F207" s="2" t="s">
        <v>15</v>
      </c>
      <c r="G207" s="2" t="s">
        <v>15</v>
      </c>
      <c r="H207" s="2" t="s">
        <v>15</v>
      </c>
      <c r="I207" s="2" t="s">
        <v>15</v>
      </c>
    </row>
    <row r="208" spans="1:9" x14ac:dyDescent="0.35">
      <c r="A208" s="11" t="s">
        <v>386</v>
      </c>
      <c r="B208" s="3" t="s">
        <v>387</v>
      </c>
      <c r="C208" s="12">
        <v>8</v>
      </c>
      <c r="D208" s="2" t="s">
        <v>15</v>
      </c>
      <c r="E208" s="2" t="s">
        <v>15</v>
      </c>
      <c r="F208" s="2" t="s">
        <v>15</v>
      </c>
      <c r="G208" s="2" t="s">
        <v>15</v>
      </c>
      <c r="H208" s="2" t="s">
        <v>15</v>
      </c>
      <c r="I208" s="2" t="s">
        <v>15</v>
      </c>
    </row>
    <row r="209" spans="1:9" x14ac:dyDescent="0.35">
      <c r="A209" s="8" t="s">
        <v>388</v>
      </c>
      <c r="B209" s="3" t="s">
        <v>389</v>
      </c>
      <c r="C209" s="12">
        <v>24</v>
      </c>
      <c r="D209" s="2" t="s">
        <v>15</v>
      </c>
      <c r="E209" s="12">
        <v>4</v>
      </c>
      <c r="F209" s="2" t="s">
        <v>15</v>
      </c>
      <c r="G209" s="12">
        <v>8</v>
      </c>
      <c r="H209" s="2" t="s">
        <v>15</v>
      </c>
      <c r="I209" s="12">
        <v>8</v>
      </c>
    </row>
    <row r="210" spans="1:9" x14ac:dyDescent="0.35">
      <c r="A210" s="9" t="s">
        <v>390</v>
      </c>
      <c r="B210" s="3" t="s">
        <v>391</v>
      </c>
      <c r="C210" s="12">
        <v>10</v>
      </c>
      <c r="D210" s="2" t="s">
        <v>15</v>
      </c>
      <c r="E210" s="2" t="s">
        <v>15</v>
      </c>
      <c r="F210" s="2" t="s">
        <v>15</v>
      </c>
      <c r="G210" s="2" t="s">
        <v>15</v>
      </c>
      <c r="H210" s="2" t="s">
        <v>15</v>
      </c>
      <c r="I210" s="12">
        <v>4</v>
      </c>
    </row>
    <row r="211" spans="1:9" x14ac:dyDescent="0.35">
      <c r="A211" s="10" t="s">
        <v>390</v>
      </c>
      <c r="B211" s="3" t="s">
        <v>392</v>
      </c>
      <c r="C211" s="12">
        <v>10</v>
      </c>
      <c r="D211" s="2" t="s">
        <v>15</v>
      </c>
      <c r="E211" s="2" t="s">
        <v>15</v>
      </c>
      <c r="F211" s="2" t="s">
        <v>15</v>
      </c>
      <c r="G211" s="2" t="s">
        <v>15</v>
      </c>
      <c r="H211" s="2" t="s">
        <v>15</v>
      </c>
      <c r="I211" s="12">
        <v>4</v>
      </c>
    </row>
    <row r="212" spans="1:9" x14ac:dyDescent="0.35">
      <c r="A212" s="9" t="s">
        <v>393</v>
      </c>
      <c r="B212" s="3" t="s">
        <v>394</v>
      </c>
      <c r="C212" s="12">
        <v>3</v>
      </c>
      <c r="D212" s="2" t="s">
        <v>15</v>
      </c>
      <c r="E212" s="2" t="s">
        <v>15</v>
      </c>
      <c r="F212" s="2" t="s">
        <v>15</v>
      </c>
      <c r="G212" s="2" t="s">
        <v>15</v>
      </c>
      <c r="H212" s="2" t="s">
        <v>15</v>
      </c>
      <c r="I212" s="2" t="s">
        <v>15</v>
      </c>
    </row>
    <row r="213" spans="1:9" x14ac:dyDescent="0.35">
      <c r="A213" s="9" t="s">
        <v>395</v>
      </c>
      <c r="B213" s="3" t="s">
        <v>396</v>
      </c>
      <c r="C213" s="12">
        <v>6</v>
      </c>
      <c r="D213" s="2" t="s">
        <v>15</v>
      </c>
      <c r="E213" s="2" t="s">
        <v>15</v>
      </c>
      <c r="F213" s="2" t="s">
        <v>15</v>
      </c>
      <c r="G213" s="12">
        <v>4</v>
      </c>
      <c r="H213" s="2" t="s">
        <v>15</v>
      </c>
      <c r="I213" s="2" t="s">
        <v>15</v>
      </c>
    </row>
    <row r="214" spans="1:9" x14ac:dyDescent="0.35">
      <c r="A214" s="10" t="s">
        <v>395</v>
      </c>
      <c r="B214" s="3" t="s">
        <v>397</v>
      </c>
      <c r="C214" s="12">
        <v>6</v>
      </c>
      <c r="D214" s="2" t="s">
        <v>15</v>
      </c>
      <c r="E214" s="2" t="s">
        <v>15</v>
      </c>
      <c r="F214" s="2" t="s">
        <v>15</v>
      </c>
      <c r="G214" s="12">
        <v>4</v>
      </c>
      <c r="H214" s="2" t="s">
        <v>15</v>
      </c>
      <c r="I214" s="2" t="s">
        <v>15</v>
      </c>
    </row>
    <row r="215" spans="1:9" x14ac:dyDescent="0.35">
      <c r="A215" s="11" t="s">
        <v>398</v>
      </c>
      <c r="B215" s="3" t="s">
        <v>399</v>
      </c>
      <c r="C215" s="12">
        <v>3</v>
      </c>
      <c r="D215" s="2" t="s">
        <v>15</v>
      </c>
      <c r="E215" s="2" t="s">
        <v>15</v>
      </c>
      <c r="F215" s="2" t="s">
        <v>15</v>
      </c>
      <c r="G215" s="2" t="s">
        <v>15</v>
      </c>
      <c r="H215" s="2" t="s">
        <v>15</v>
      </c>
      <c r="I215" s="2" t="s">
        <v>15</v>
      </c>
    </row>
    <row r="216" spans="1:9" x14ac:dyDescent="0.35">
      <c r="A216" s="9" t="s">
        <v>400</v>
      </c>
      <c r="B216" s="3" t="s">
        <v>401</v>
      </c>
      <c r="C216" s="12">
        <v>3</v>
      </c>
      <c r="D216" s="2" t="s">
        <v>15</v>
      </c>
      <c r="E216" s="12">
        <v>1</v>
      </c>
      <c r="F216" s="2" t="s">
        <v>15</v>
      </c>
      <c r="G216" s="2" t="s">
        <v>15</v>
      </c>
      <c r="H216" s="2" t="s">
        <v>15</v>
      </c>
      <c r="I216" s="2" t="s">
        <v>15</v>
      </c>
    </row>
    <row r="217" spans="1:9" x14ac:dyDescent="0.35">
      <c r="A217" s="8" t="s">
        <v>402</v>
      </c>
      <c r="B217" s="3" t="s">
        <v>403</v>
      </c>
      <c r="C217" s="12">
        <v>53</v>
      </c>
      <c r="D217" s="12">
        <v>6</v>
      </c>
      <c r="E217" s="12">
        <v>7</v>
      </c>
      <c r="F217" s="2" t="s">
        <v>15</v>
      </c>
      <c r="G217" s="12">
        <v>10</v>
      </c>
      <c r="H217" s="12">
        <v>14</v>
      </c>
      <c r="I217" s="12">
        <v>16</v>
      </c>
    </row>
    <row r="218" spans="1:9" x14ac:dyDescent="0.35">
      <c r="A218" s="9" t="s">
        <v>404</v>
      </c>
      <c r="B218" s="3" t="s">
        <v>405</v>
      </c>
      <c r="C218" s="12">
        <v>6</v>
      </c>
      <c r="D218" s="2" t="s">
        <v>15</v>
      </c>
      <c r="E218" s="2" t="s">
        <v>15</v>
      </c>
      <c r="F218" s="2" t="s">
        <v>15</v>
      </c>
      <c r="G218" s="2" t="s">
        <v>15</v>
      </c>
      <c r="H218" s="2" t="s">
        <v>15</v>
      </c>
      <c r="I218" s="2" t="s">
        <v>15</v>
      </c>
    </row>
    <row r="219" spans="1:9" x14ac:dyDescent="0.35">
      <c r="A219" s="10" t="s">
        <v>404</v>
      </c>
      <c r="B219" s="3" t="s">
        <v>406</v>
      </c>
      <c r="C219" s="12">
        <v>6</v>
      </c>
      <c r="D219" s="2" t="s">
        <v>15</v>
      </c>
      <c r="E219" s="2" t="s">
        <v>15</v>
      </c>
      <c r="F219" s="2" t="s">
        <v>15</v>
      </c>
      <c r="G219" s="2" t="s">
        <v>15</v>
      </c>
      <c r="H219" s="2" t="s">
        <v>15</v>
      </c>
      <c r="I219" s="2" t="s">
        <v>15</v>
      </c>
    </row>
    <row r="220" spans="1:9" x14ac:dyDescent="0.35">
      <c r="A220" s="11" t="s">
        <v>407</v>
      </c>
      <c r="B220" s="3" t="s">
        <v>408</v>
      </c>
      <c r="C220" s="12">
        <v>3</v>
      </c>
      <c r="D220" s="2" t="s">
        <v>15</v>
      </c>
      <c r="E220" s="2" t="s">
        <v>15</v>
      </c>
      <c r="F220" s="2" t="s">
        <v>15</v>
      </c>
      <c r="G220" s="2" t="s">
        <v>15</v>
      </c>
      <c r="H220" s="2" t="s">
        <v>15</v>
      </c>
      <c r="I220" s="2" t="s">
        <v>15</v>
      </c>
    </row>
    <row r="221" spans="1:9" x14ac:dyDescent="0.35">
      <c r="A221" s="9" t="s">
        <v>409</v>
      </c>
      <c r="B221" s="3" t="s">
        <v>410</v>
      </c>
      <c r="C221" s="12">
        <v>20</v>
      </c>
      <c r="D221" s="12">
        <v>3</v>
      </c>
      <c r="E221" s="12">
        <v>5</v>
      </c>
      <c r="F221" s="2" t="s">
        <v>15</v>
      </c>
      <c r="G221" s="12">
        <v>5</v>
      </c>
      <c r="H221" s="12">
        <v>4</v>
      </c>
      <c r="I221" s="12">
        <v>3</v>
      </c>
    </row>
    <row r="222" spans="1:9" x14ac:dyDescent="0.35">
      <c r="A222" s="10" t="s">
        <v>411</v>
      </c>
      <c r="B222" s="3" t="s">
        <v>412</v>
      </c>
      <c r="C222" s="12">
        <v>13</v>
      </c>
      <c r="D222" s="2" t="s">
        <v>15</v>
      </c>
      <c r="E222" s="12">
        <v>5</v>
      </c>
      <c r="F222" s="2" t="s">
        <v>15</v>
      </c>
      <c r="G222" s="2" t="s">
        <v>15</v>
      </c>
      <c r="H222" s="2" t="s">
        <v>15</v>
      </c>
      <c r="I222" s="2" t="s">
        <v>15</v>
      </c>
    </row>
    <row r="223" spans="1:9" x14ac:dyDescent="0.35">
      <c r="A223" s="11" t="s">
        <v>413</v>
      </c>
      <c r="B223" s="3" t="s">
        <v>414</v>
      </c>
      <c r="C223" s="12">
        <v>9</v>
      </c>
      <c r="D223" s="2" t="s">
        <v>15</v>
      </c>
      <c r="E223" s="2" t="s">
        <v>15</v>
      </c>
      <c r="F223" s="2" t="s">
        <v>15</v>
      </c>
      <c r="G223" s="2" t="s">
        <v>15</v>
      </c>
      <c r="H223" s="2" t="s">
        <v>15</v>
      </c>
      <c r="I223" s="2" t="s">
        <v>15</v>
      </c>
    </row>
    <row r="224" spans="1:9" x14ac:dyDescent="0.35">
      <c r="A224" s="10" t="s">
        <v>415</v>
      </c>
      <c r="B224" s="3" t="s">
        <v>416</v>
      </c>
      <c r="C224" s="12">
        <v>7</v>
      </c>
      <c r="D224" s="2" t="s">
        <v>15</v>
      </c>
      <c r="E224" s="2" t="s">
        <v>15</v>
      </c>
      <c r="F224" s="2" t="s">
        <v>15</v>
      </c>
      <c r="G224" s="2" t="s">
        <v>15</v>
      </c>
      <c r="H224" s="2" t="s">
        <v>15</v>
      </c>
      <c r="I224" s="2" t="s">
        <v>15</v>
      </c>
    </row>
    <row r="225" spans="1:9" x14ac:dyDescent="0.35">
      <c r="A225" s="11" t="s">
        <v>417</v>
      </c>
      <c r="B225" s="3" t="s">
        <v>418</v>
      </c>
      <c r="C225" s="12">
        <v>3</v>
      </c>
      <c r="D225" s="2" t="s">
        <v>15</v>
      </c>
      <c r="E225" s="2" t="s">
        <v>15</v>
      </c>
      <c r="F225" s="2" t="s">
        <v>15</v>
      </c>
      <c r="G225" s="2" t="s">
        <v>15</v>
      </c>
      <c r="H225" s="2" t="s">
        <v>15</v>
      </c>
      <c r="I225" s="2" t="s">
        <v>15</v>
      </c>
    </row>
    <row r="226" spans="1:9" x14ac:dyDescent="0.35">
      <c r="A226" s="9" t="s">
        <v>419</v>
      </c>
      <c r="B226" s="3" t="s">
        <v>420</v>
      </c>
      <c r="C226" s="12">
        <v>10</v>
      </c>
      <c r="D226" s="2" t="s">
        <v>15</v>
      </c>
      <c r="E226" s="2" t="s">
        <v>15</v>
      </c>
      <c r="F226" s="2" t="s">
        <v>15</v>
      </c>
      <c r="G226" s="12">
        <v>3</v>
      </c>
      <c r="H226" s="2" t="s">
        <v>15</v>
      </c>
      <c r="I226" s="12">
        <v>5</v>
      </c>
    </row>
    <row r="227" spans="1:9" x14ac:dyDescent="0.35">
      <c r="A227" s="10" t="s">
        <v>421</v>
      </c>
      <c r="B227" s="3" t="s">
        <v>422</v>
      </c>
      <c r="C227" s="12">
        <v>10</v>
      </c>
      <c r="D227" s="2" t="s">
        <v>15</v>
      </c>
      <c r="E227" s="2" t="s">
        <v>15</v>
      </c>
      <c r="F227" s="2" t="s">
        <v>15</v>
      </c>
      <c r="G227" s="12">
        <v>3</v>
      </c>
      <c r="H227" s="2" t="s">
        <v>15</v>
      </c>
      <c r="I227" s="12">
        <v>5</v>
      </c>
    </row>
    <row r="228" spans="1:9" x14ac:dyDescent="0.35">
      <c r="A228" s="9" t="s">
        <v>423</v>
      </c>
      <c r="B228" s="3" t="s">
        <v>424</v>
      </c>
      <c r="C228" s="12">
        <v>7</v>
      </c>
      <c r="D228" s="2" t="s">
        <v>15</v>
      </c>
      <c r="E228" s="2" t="s">
        <v>15</v>
      </c>
      <c r="F228" s="2" t="s">
        <v>15</v>
      </c>
      <c r="G228" s="2" t="s">
        <v>15</v>
      </c>
      <c r="H228" s="2" t="s">
        <v>15</v>
      </c>
      <c r="I228" s="12">
        <v>3</v>
      </c>
    </row>
    <row r="229" spans="1:9" x14ac:dyDescent="0.35">
      <c r="A229" s="10" t="s">
        <v>423</v>
      </c>
      <c r="B229" s="3" t="s">
        <v>425</v>
      </c>
      <c r="C229" s="12">
        <v>7</v>
      </c>
      <c r="D229" s="2" t="s">
        <v>15</v>
      </c>
      <c r="E229" s="2" t="s">
        <v>15</v>
      </c>
      <c r="F229" s="2" t="s">
        <v>15</v>
      </c>
      <c r="G229" s="2" t="s">
        <v>15</v>
      </c>
      <c r="H229" s="2" t="s">
        <v>15</v>
      </c>
      <c r="I229" s="12">
        <v>3</v>
      </c>
    </row>
    <row r="230" spans="1:9" x14ac:dyDescent="0.35">
      <c r="A230" s="11" t="s">
        <v>426</v>
      </c>
      <c r="B230" s="3" t="s">
        <v>427</v>
      </c>
      <c r="C230" s="12">
        <v>3</v>
      </c>
      <c r="D230" s="2" t="s">
        <v>15</v>
      </c>
      <c r="E230" s="2" t="s">
        <v>15</v>
      </c>
      <c r="F230" s="2" t="s">
        <v>15</v>
      </c>
      <c r="G230" s="2" t="s">
        <v>15</v>
      </c>
      <c r="H230" s="2" t="s">
        <v>15</v>
      </c>
      <c r="I230" s="2" t="s">
        <v>15</v>
      </c>
    </row>
    <row r="231" spans="1:9" x14ac:dyDescent="0.35">
      <c r="A231" s="9" t="s">
        <v>428</v>
      </c>
      <c r="B231" s="3" t="s">
        <v>429</v>
      </c>
      <c r="C231" s="12">
        <v>7</v>
      </c>
      <c r="D231" s="2" t="s">
        <v>15</v>
      </c>
      <c r="E231" s="2" t="s">
        <v>15</v>
      </c>
      <c r="F231" s="2" t="s">
        <v>15</v>
      </c>
      <c r="G231" s="2" t="s">
        <v>15</v>
      </c>
      <c r="H231" s="2" t="s">
        <v>15</v>
      </c>
      <c r="I231" s="2" t="s">
        <v>15</v>
      </c>
    </row>
    <row r="232" spans="1:9" x14ac:dyDescent="0.35">
      <c r="A232" s="10" t="s">
        <v>430</v>
      </c>
      <c r="B232" s="3" t="s">
        <v>431</v>
      </c>
      <c r="C232" s="12">
        <v>3</v>
      </c>
      <c r="D232" s="2" t="s">
        <v>15</v>
      </c>
      <c r="E232" s="2" t="s">
        <v>15</v>
      </c>
      <c r="F232" s="2" t="s">
        <v>15</v>
      </c>
      <c r="G232" s="2" t="s">
        <v>15</v>
      </c>
      <c r="H232" s="2" t="s">
        <v>15</v>
      </c>
      <c r="I232" s="2" t="s">
        <v>15</v>
      </c>
    </row>
    <row r="233" spans="1:9" x14ac:dyDescent="0.35">
      <c r="A233" s="11" t="s">
        <v>432</v>
      </c>
      <c r="B233" s="3" t="s">
        <v>433</v>
      </c>
      <c r="C233" s="12">
        <v>2</v>
      </c>
      <c r="D233" s="2" t="s">
        <v>15</v>
      </c>
      <c r="E233" s="2" t="s">
        <v>15</v>
      </c>
      <c r="F233" s="2" t="s">
        <v>15</v>
      </c>
      <c r="G233" s="2" t="s">
        <v>15</v>
      </c>
      <c r="H233" s="2" t="s">
        <v>15</v>
      </c>
      <c r="I233" s="2" t="s">
        <v>15</v>
      </c>
    </row>
    <row r="234" spans="1:9" x14ac:dyDescent="0.35">
      <c r="A234" s="11" t="s">
        <v>434</v>
      </c>
      <c r="B234" s="3" t="s">
        <v>435</v>
      </c>
      <c r="C234" s="12">
        <v>1</v>
      </c>
      <c r="D234" s="2" t="s">
        <v>15</v>
      </c>
      <c r="E234" s="2" t="s">
        <v>15</v>
      </c>
      <c r="F234" s="2" t="s">
        <v>15</v>
      </c>
      <c r="G234" s="2" t="s">
        <v>15</v>
      </c>
      <c r="H234" s="2" t="s">
        <v>15</v>
      </c>
      <c r="I234" s="2" t="s">
        <v>15</v>
      </c>
    </row>
    <row r="235" spans="1:9" x14ac:dyDescent="0.35">
      <c r="A235" s="10" t="s">
        <v>436</v>
      </c>
      <c r="B235" s="3" t="s">
        <v>437</v>
      </c>
      <c r="C235" s="12">
        <v>4</v>
      </c>
      <c r="D235" s="2" t="s">
        <v>15</v>
      </c>
      <c r="E235" s="2" t="s">
        <v>15</v>
      </c>
      <c r="F235" s="2" t="s">
        <v>15</v>
      </c>
      <c r="G235" s="2" t="s">
        <v>15</v>
      </c>
      <c r="H235" s="2" t="s">
        <v>15</v>
      </c>
      <c r="I235" s="2" t="s">
        <v>15</v>
      </c>
    </row>
    <row r="236" spans="1:9" x14ac:dyDescent="0.35">
      <c r="A236" s="8" t="s">
        <v>438</v>
      </c>
      <c r="B236" s="3" t="s">
        <v>439</v>
      </c>
      <c r="C236" s="12">
        <v>14</v>
      </c>
      <c r="D236" s="12">
        <v>3</v>
      </c>
      <c r="E236" s="2" t="s">
        <v>15</v>
      </c>
      <c r="F236" s="2" t="s">
        <v>15</v>
      </c>
      <c r="G236" s="2" t="s">
        <v>15</v>
      </c>
      <c r="H236" s="12">
        <v>5</v>
      </c>
      <c r="I236" s="12">
        <v>4</v>
      </c>
    </row>
    <row r="237" spans="1:9" x14ac:dyDescent="0.35">
      <c r="A237" s="9" t="s">
        <v>440</v>
      </c>
      <c r="B237" s="3" t="s">
        <v>441</v>
      </c>
      <c r="C237" s="12">
        <v>4</v>
      </c>
      <c r="D237" s="2" t="s">
        <v>15</v>
      </c>
      <c r="E237" s="2" t="s">
        <v>15</v>
      </c>
      <c r="F237" s="2" t="s">
        <v>15</v>
      </c>
      <c r="G237" s="2" t="s">
        <v>15</v>
      </c>
      <c r="H237" s="2" t="s">
        <v>15</v>
      </c>
      <c r="I237" s="2" t="s">
        <v>15</v>
      </c>
    </row>
    <row r="238" spans="1:9" x14ac:dyDescent="0.35">
      <c r="A238" s="10" t="s">
        <v>442</v>
      </c>
      <c r="B238" s="3" t="s">
        <v>443</v>
      </c>
      <c r="C238" s="12">
        <v>1</v>
      </c>
      <c r="D238" s="2" t="s">
        <v>15</v>
      </c>
      <c r="E238" s="2" t="s">
        <v>15</v>
      </c>
      <c r="F238" s="2" t="s">
        <v>15</v>
      </c>
      <c r="G238" s="2" t="s">
        <v>15</v>
      </c>
      <c r="H238" s="2" t="s">
        <v>15</v>
      </c>
      <c r="I238" s="2" t="s">
        <v>15</v>
      </c>
    </row>
    <row r="239" spans="1:9" x14ac:dyDescent="0.35">
      <c r="A239" s="11" t="s">
        <v>444</v>
      </c>
      <c r="B239" s="3" t="s">
        <v>445</v>
      </c>
      <c r="C239" s="12">
        <v>1</v>
      </c>
      <c r="D239" s="2" t="s">
        <v>15</v>
      </c>
      <c r="E239" s="2" t="s">
        <v>15</v>
      </c>
      <c r="F239" s="2" t="s">
        <v>15</v>
      </c>
      <c r="G239" s="2" t="s">
        <v>15</v>
      </c>
      <c r="H239" s="2" t="s">
        <v>15</v>
      </c>
      <c r="I239" s="2" t="s">
        <v>15</v>
      </c>
    </row>
    <row r="240" spans="1:9" x14ac:dyDescent="0.35">
      <c r="A240" s="10" t="s">
        <v>446</v>
      </c>
      <c r="B240" s="3" t="s">
        <v>447</v>
      </c>
      <c r="C240" s="12">
        <v>3</v>
      </c>
      <c r="D240" s="2" t="s">
        <v>15</v>
      </c>
      <c r="E240" s="2" t="s">
        <v>15</v>
      </c>
      <c r="F240" s="2" t="s">
        <v>15</v>
      </c>
      <c r="G240" s="2" t="s">
        <v>15</v>
      </c>
      <c r="H240" s="2" t="s">
        <v>15</v>
      </c>
      <c r="I240" s="2" t="s">
        <v>15</v>
      </c>
    </row>
    <row r="241" spans="1:9" ht="29" x14ac:dyDescent="0.35">
      <c r="A241" s="9" t="s">
        <v>448</v>
      </c>
      <c r="B241" s="3" t="s">
        <v>449</v>
      </c>
      <c r="C241" s="12">
        <v>2</v>
      </c>
      <c r="D241" s="2" t="s">
        <v>15</v>
      </c>
      <c r="E241" s="2" t="s">
        <v>15</v>
      </c>
      <c r="F241" s="2" t="s">
        <v>15</v>
      </c>
      <c r="G241" s="2" t="s">
        <v>15</v>
      </c>
      <c r="H241" s="2" t="s">
        <v>15</v>
      </c>
      <c r="I241" s="2" t="s">
        <v>15</v>
      </c>
    </row>
    <row r="242" spans="1:9" ht="29" x14ac:dyDescent="0.35">
      <c r="A242" s="10" t="s">
        <v>448</v>
      </c>
      <c r="B242" s="3" t="s">
        <v>450</v>
      </c>
      <c r="C242" s="12">
        <v>2</v>
      </c>
      <c r="D242" s="2" t="s">
        <v>15</v>
      </c>
      <c r="E242" s="2" t="s">
        <v>15</v>
      </c>
      <c r="F242" s="2" t="s">
        <v>15</v>
      </c>
      <c r="G242" s="2" t="s">
        <v>15</v>
      </c>
      <c r="H242" s="2" t="s">
        <v>15</v>
      </c>
      <c r="I242" s="2" t="s">
        <v>15</v>
      </c>
    </row>
    <row r="243" spans="1:9" x14ac:dyDescent="0.35">
      <c r="A243" s="11" t="s">
        <v>451</v>
      </c>
      <c r="B243" s="3" t="s">
        <v>452</v>
      </c>
      <c r="C243" s="12">
        <v>1</v>
      </c>
      <c r="D243" s="2" t="s">
        <v>15</v>
      </c>
      <c r="E243" s="2" t="s">
        <v>15</v>
      </c>
      <c r="F243" s="2" t="s">
        <v>15</v>
      </c>
      <c r="G243" s="2" t="s">
        <v>15</v>
      </c>
      <c r="H243" s="2" t="s">
        <v>15</v>
      </c>
      <c r="I243" s="2" t="s">
        <v>15</v>
      </c>
    </row>
    <row r="244" spans="1:9" ht="29" x14ac:dyDescent="0.35">
      <c r="A244" s="11" t="s">
        <v>453</v>
      </c>
      <c r="B244" s="3" t="s">
        <v>454</v>
      </c>
      <c r="C244" s="12">
        <v>1</v>
      </c>
      <c r="D244" s="2" t="s">
        <v>15</v>
      </c>
      <c r="E244" s="2" t="s">
        <v>15</v>
      </c>
      <c r="F244" s="2" t="s">
        <v>15</v>
      </c>
      <c r="G244" s="2" t="s">
        <v>15</v>
      </c>
      <c r="H244" s="2" t="s">
        <v>15</v>
      </c>
      <c r="I244" s="2" t="s">
        <v>15</v>
      </c>
    </row>
    <row r="245" spans="1:9" x14ac:dyDescent="0.35">
      <c r="A245" s="9" t="s">
        <v>455</v>
      </c>
      <c r="B245" s="3" t="s">
        <v>456</v>
      </c>
      <c r="C245" s="12">
        <v>1</v>
      </c>
      <c r="D245" s="2" t="s">
        <v>15</v>
      </c>
      <c r="E245" s="2" t="s">
        <v>15</v>
      </c>
      <c r="F245" s="2" t="s">
        <v>15</v>
      </c>
      <c r="G245" s="2" t="s">
        <v>15</v>
      </c>
      <c r="H245" s="2" t="s">
        <v>15</v>
      </c>
      <c r="I245" s="2" t="s">
        <v>15</v>
      </c>
    </row>
    <row r="246" spans="1:9" x14ac:dyDescent="0.35">
      <c r="A246" s="10" t="s">
        <v>455</v>
      </c>
      <c r="B246" s="3" t="s">
        <v>457</v>
      </c>
      <c r="C246" s="12">
        <v>1</v>
      </c>
      <c r="D246" s="2" t="s">
        <v>15</v>
      </c>
      <c r="E246" s="2" t="s">
        <v>15</v>
      </c>
      <c r="F246" s="2" t="s">
        <v>15</v>
      </c>
      <c r="G246" s="2" t="s">
        <v>15</v>
      </c>
      <c r="H246" s="2" t="s">
        <v>15</v>
      </c>
      <c r="I246" s="2" t="s">
        <v>15</v>
      </c>
    </row>
    <row r="247" spans="1:9" x14ac:dyDescent="0.35">
      <c r="A247" s="11" t="s">
        <v>458</v>
      </c>
      <c r="B247" s="3" t="s">
        <v>459</v>
      </c>
      <c r="C247" s="12">
        <v>1</v>
      </c>
      <c r="D247" s="2" t="s">
        <v>15</v>
      </c>
      <c r="E247" s="2" t="s">
        <v>15</v>
      </c>
      <c r="F247" s="2" t="s">
        <v>15</v>
      </c>
      <c r="G247" s="2" t="s">
        <v>15</v>
      </c>
      <c r="H247" s="2" t="s">
        <v>15</v>
      </c>
      <c r="I247" s="2" t="s">
        <v>15</v>
      </c>
    </row>
    <row r="248" spans="1:9" x14ac:dyDescent="0.35">
      <c r="A248" s="9" t="s">
        <v>460</v>
      </c>
      <c r="B248" s="3" t="s">
        <v>461</v>
      </c>
      <c r="C248" s="12">
        <v>5</v>
      </c>
      <c r="D248" s="2" t="s">
        <v>15</v>
      </c>
      <c r="E248" s="2" t="s">
        <v>15</v>
      </c>
      <c r="F248" s="2" t="s">
        <v>15</v>
      </c>
      <c r="G248" s="2" t="s">
        <v>15</v>
      </c>
      <c r="H248" s="2" t="s">
        <v>15</v>
      </c>
      <c r="I248" s="2" t="s">
        <v>15</v>
      </c>
    </row>
    <row r="249" spans="1:9" x14ac:dyDescent="0.35">
      <c r="A249" s="10" t="s">
        <v>462</v>
      </c>
      <c r="B249" s="3" t="s">
        <v>463</v>
      </c>
      <c r="C249" s="12">
        <v>3</v>
      </c>
      <c r="D249" s="2" t="s">
        <v>15</v>
      </c>
      <c r="E249" s="2" t="s">
        <v>15</v>
      </c>
      <c r="F249" s="2" t="s">
        <v>15</v>
      </c>
      <c r="G249" s="2" t="s">
        <v>15</v>
      </c>
      <c r="H249" s="2" t="s">
        <v>15</v>
      </c>
      <c r="I249" s="2" t="s">
        <v>15</v>
      </c>
    </row>
    <row r="250" spans="1:9" x14ac:dyDescent="0.35">
      <c r="A250" s="11" t="s">
        <v>464</v>
      </c>
      <c r="B250" s="3" t="s">
        <v>465</v>
      </c>
      <c r="C250" s="12">
        <v>1</v>
      </c>
      <c r="D250" s="2" t="s">
        <v>15</v>
      </c>
      <c r="E250" s="2" t="s">
        <v>15</v>
      </c>
      <c r="F250" s="2" t="s">
        <v>15</v>
      </c>
      <c r="G250" s="2" t="s">
        <v>15</v>
      </c>
      <c r="H250" s="2" t="s">
        <v>15</v>
      </c>
      <c r="I250" s="2" t="s">
        <v>15</v>
      </c>
    </row>
    <row r="251" spans="1:9" x14ac:dyDescent="0.35">
      <c r="A251" s="8" t="s">
        <v>466</v>
      </c>
      <c r="B251" s="3" t="s">
        <v>467</v>
      </c>
      <c r="C251" s="12">
        <v>4</v>
      </c>
      <c r="D251" s="2" t="s">
        <v>15</v>
      </c>
      <c r="E251" s="12">
        <v>1</v>
      </c>
      <c r="F251" s="2" t="s">
        <v>15</v>
      </c>
      <c r="G251" s="2" t="s">
        <v>15</v>
      </c>
      <c r="H251" s="2" t="s">
        <v>15</v>
      </c>
      <c r="I251" s="12">
        <v>1</v>
      </c>
    </row>
    <row r="252" spans="1:9" x14ac:dyDescent="0.35">
      <c r="A252" s="9" t="s">
        <v>468</v>
      </c>
      <c r="B252" s="3" t="s">
        <v>469</v>
      </c>
      <c r="C252" s="12">
        <v>1</v>
      </c>
      <c r="D252" s="2" t="s">
        <v>15</v>
      </c>
      <c r="E252" s="2" t="s">
        <v>15</v>
      </c>
      <c r="F252" s="2" t="s">
        <v>15</v>
      </c>
      <c r="G252" s="2" t="s">
        <v>15</v>
      </c>
      <c r="H252" s="2" t="s">
        <v>15</v>
      </c>
      <c r="I252" s="12">
        <v>1</v>
      </c>
    </row>
    <row r="253" spans="1:9" ht="29" x14ac:dyDescent="0.35">
      <c r="A253" s="10" t="s">
        <v>470</v>
      </c>
      <c r="B253" s="3" t="s">
        <v>471</v>
      </c>
      <c r="C253" s="12">
        <v>1</v>
      </c>
      <c r="D253" s="2" t="s">
        <v>15</v>
      </c>
      <c r="E253" s="2" t="s">
        <v>15</v>
      </c>
      <c r="F253" s="2" t="s">
        <v>15</v>
      </c>
      <c r="G253" s="2" t="s">
        <v>15</v>
      </c>
      <c r="H253" s="2" t="s">
        <v>15</v>
      </c>
      <c r="I253" s="12">
        <v>1</v>
      </c>
    </row>
    <row r="254" spans="1:9" x14ac:dyDescent="0.35">
      <c r="A254" s="8" t="s">
        <v>472</v>
      </c>
      <c r="B254" s="3" t="s">
        <v>473</v>
      </c>
      <c r="C254" s="12">
        <v>9</v>
      </c>
      <c r="D254" s="2" t="s">
        <v>15</v>
      </c>
      <c r="E254" s="2" t="s">
        <v>15</v>
      </c>
      <c r="F254" s="12">
        <v>1</v>
      </c>
      <c r="G254" s="12">
        <v>3</v>
      </c>
      <c r="H254" s="2" t="s">
        <v>15</v>
      </c>
      <c r="I254" s="2" t="s">
        <v>15</v>
      </c>
    </row>
    <row r="255" spans="1:9" x14ac:dyDescent="0.35">
      <c r="A255" s="9" t="s">
        <v>474</v>
      </c>
      <c r="B255" s="3" t="s">
        <v>475</v>
      </c>
      <c r="C255" s="12">
        <v>3</v>
      </c>
      <c r="D255" s="2" t="s">
        <v>15</v>
      </c>
      <c r="E255" s="2" t="s">
        <v>15</v>
      </c>
      <c r="F255" s="12">
        <v>1</v>
      </c>
      <c r="G255" s="2" t="s">
        <v>15</v>
      </c>
      <c r="H255" s="2" t="s">
        <v>15</v>
      </c>
      <c r="I255" s="2" t="s">
        <v>15</v>
      </c>
    </row>
    <row r="256" spans="1:9" x14ac:dyDescent="0.35">
      <c r="A256" s="10" t="s">
        <v>474</v>
      </c>
      <c r="B256" s="3" t="s">
        <v>476</v>
      </c>
      <c r="C256" s="12">
        <v>3</v>
      </c>
      <c r="D256" s="2" t="s">
        <v>15</v>
      </c>
      <c r="E256" s="2" t="s">
        <v>15</v>
      </c>
      <c r="F256" s="12">
        <v>1</v>
      </c>
      <c r="G256" s="2" t="s">
        <v>15</v>
      </c>
      <c r="H256" s="2" t="s">
        <v>15</v>
      </c>
      <c r="I256" s="2" t="s">
        <v>15</v>
      </c>
    </row>
    <row r="257" spans="1:9" x14ac:dyDescent="0.35">
      <c r="A257" s="9" t="s">
        <v>477</v>
      </c>
      <c r="B257" s="3" t="s">
        <v>478</v>
      </c>
      <c r="C257" s="12">
        <v>2</v>
      </c>
      <c r="D257" s="2" t="s">
        <v>15</v>
      </c>
      <c r="E257" s="2" t="s">
        <v>15</v>
      </c>
      <c r="F257" s="2" t="s">
        <v>15</v>
      </c>
      <c r="G257" s="2" t="s">
        <v>15</v>
      </c>
      <c r="H257" s="2" t="s">
        <v>15</v>
      </c>
      <c r="I257" s="2" t="s">
        <v>15</v>
      </c>
    </row>
    <row r="258" spans="1:9" x14ac:dyDescent="0.35">
      <c r="A258" s="10" t="s">
        <v>479</v>
      </c>
      <c r="B258" s="3" t="s">
        <v>480</v>
      </c>
      <c r="C258" s="12">
        <v>2</v>
      </c>
      <c r="D258" s="2" t="s">
        <v>15</v>
      </c>
      <c r="E258" s="2" t="s">
        <v>15</v>
      </c>
      <c r="F258" s="2" t="s">
        <v>15</v>
      </c>
      <c r="G258" s="2" t="s">
        <v>15</v>
      </c>
      <c r="H258" s="2" t="s">
        <v>15</v>
      </c>
      <c r="I258" s="2" t="s">
        <v>15</v>
      </c>
    </row>
    <row r="259" spans="1:9" x14ac:dyDescent="0.35">
      <c r="A259" s="11" t="s">
        <v>481</v>
      </c>
      <c r="B259" s="3" t="s">
        <v>482</v>
      </c>
      <c r="C259" s="12">
        <v>2</v>
      </c>
      <c r="D259" s="2" t="s">
        <v>15</v>
      </c>
      <c r="E259" s="2" t="s">
        <v>15</v>
      </c>
      <c r="F259" s="2" t="s">
        <v>15</v>
      </c>
      <c r="G259" s="2" t="s">
        <v>15</v>
      </c>
      <c r="H259" s="2" t="s">
        <v>15</v>
      </c>
      <c r="I259" s="2" t="s">
        <v>15</v>
      </c>
    </row>
    <row r="260" spans="1:9" x14ac:dyDescent="0.35">
      <c r="A260" s="8" t="s">
        <v>483</v>
      </c>
      <c r="B260" s="3" t="s">
        <v>484</v>
      </c>
      <c r="C260" s="12">
        <v>28</v>
      </c>
      <c r="D260" s="12">
        <v>5</v>
      </c>
      <c r="E260" s="12">
        <v>5</v>
      </c>
      <c r="F260" s="2" t="s">
        <v>15</v>
      </c>
      <c r="G260" s="2" t="s">
        <v>15</v>
      </c>
      <c r="H260" s="12">
        <v>8</v>
      </c>
      <c r="I260" s="12">
        <v>7</v>
      </c>
    </row>
    <row r="261" spans="1:9" x14ac:dyDescent="0.35">
      <c r="A261" s="9" t="s">
        <v>485</v>
      </c>
      <c r="B261" s="3" t="s">
        <v>486</v>
      </c>
      <c r="C261" s="12">
        <v>8</v>
      </c>
      <c r="D261" s="2" t="s">
        <v>15</v>
      </c>
      <c r="E261" s="2" t="s">
        <v>15</v>
      </c>
      <c r="F261" s="2" t="s">
        <v>15</v>
      </c>
      <c r="G261" s="2" t="s">
        <v>15</v>
      </c>
      <c r="H261" s="2" t="s">
        <v>15</v>
      </c>
      <c r="I261" s="2" t="s">
        <v>15</v>
      </c>
    </row>
    <row r="262" spans="1:9" x14ac:dyDescent="0.35">
      <c r="A262" s="10" t="s">
        <v>485</v>
      </c>
      <c r="B262" s="3" t="s">
        <v>487</v>
      </c>
      <c r="C262" s="12">
        <v>8</v>
      </c>
      <c r="D262" s="2" t="s">
        <v>15</v>
      </c>
      <c r="E262" s="2" t="s">
        <v>15</v>
      </c>
      <c r="F262" s="2" t="s">
        <v>15</v>
      </c>
      <c r="G262" s="2" t="s">
        <v>15</v>
      </c>
      <c r="H262" s="2" t="s">
        <v>15</v>
      </c>
      <c r="I262" s="2" t="s">
        <v>15</v>
      </c>
    </row>
    <row r="263" spans="1:9" x14ac:dyDescent="0.35">
      <c r="A263" s="11" t="s">
        <v>488</v>
      </c>
      <c r="B263" s="3" t="s">
        <v>489</v>
      </c>
      <c r="C263" s="12">
        <v>5</v>
      </c>
      <c r="D263" s="2" t="s">
        <v>15</v>
      </c>
      <c r="E263" s="2" t="s">
        <v>15</v>
      </c>
      <c r="F263" s="2" t="s">
        <v>15</v>
      </c>
      <c r="G263" s="2" t="s">
        <v>15</v>
      </c>
      <c r="H263" s="2" t="s">
        <v>15</v>
      </c>
      <c r="I263" s="2" t="s">
        <v>15</v>
      </c>
    </row>
    <row r="264" spans="1:9" x14ac:dyDescent="0.35">
      <c r="A264" s="9" t="s">
        <v>490</v>
      </c>
      <c r="B264" s="3" t="s">
        <v>491</v>
      </c>
      <c r="C264" s="12">
        <v>8</v>
      </c>
      <c r="D264" s="12">
        <v>2</v>
      </c>
      <c r="E264" s="2" t="s">
        <v>15</v>
      </c>
      <c r="F264" s="2" t="s">
        <v>15</v>
      </c>
      <c r="G264" s="2" t="s">
        <v>15</v>
      </c>
      <c r="H264" s="2" t="s">
        <v>15</v>
      </c>
      <c r="I264" s="12">
        <v>4</v>
      </c>
    </row>
    <row r="265" spans="1:9" x14ac:dyDescent="0.35">
      <c r="A265" s="10" t="s">
        <v>492</v>
      </c>
      <c r="B265" s="3" t="s">
        <v>493</v>
      </c>
      <c r="C265" s="12">
        <v>2</v>
      </c>
      <c r="D265" s="12">
        <v>2</v>
      </c>
      <c r="E265" s="2" t="s">
        <v>15</v>
      </c>
      <c r="F265" s="2" t="s">
        <v>15</v>
      </c>
      <c r="G265" s="2" t="s">
        <v>15</v>
      </c>
      <c r="H265" s="2" t="s">
        <v>15</v>
      </c>
      <c r="I265" s="2" t="s">
        <v>15</v>
      </c>
    </row>
    <row r="266" spans="1:9" x14ac:dyDescent="0.35">
      <c r="A266" s="10" t="s">
        <v>494</v>
      </c>
      <c r="B266" s="3" t="s">
        <v>495</v>
      </c>
      <c r="C266" s="12">
        <v>3</v>
      </c>
      <c r="D266" s="2" t="s">
        <v>15</v>
      </c>
      <c r="E266" s="2" t="s">
        <v>15</v>
      </c>
      <c r="F266" s="2" t="s">
        <v>15</v>
      </c>
      <c r="G266" s="2" t="s">
        <v>15</v>
      </c>
      <c r="H266" s="2" t="s">
        <v>15</v>
      </c>
      <c r="I266" s="2" t="s">
        <v>15</v>
      </c>
    </row>
    <row r="267" spans="1:9" x14ac:dyDescent="0.35">
      <c r="A267" s="9" t="s">
        <v>496</v>
      </c>
      <c r="B267" s="3" t="s">
        <v>497</v>
      </c>
      <c r="C267" s="12">
        <v>6</v>
      </c>
      <c r="D267" s="2" t="s">
        <v>15</v>
      </c>
      <c r="E267" s="2" t="s">
        <v>15</v>
      </c>
      <c r="F267" s="2" t="s">
        <v>15</v>
      </c>
      <c r="G267" s="2" t="s">
        <v>15</v>
      </c>
      <c r="H267" s="12">
        <v>3</v>
      </c>
      <c r="I267" s="12">
        <v>1</v>
      </c>
    </row>
    <row r="268" spans="1:9" x14ac:dyDescent="0.35">
      <c r="A268" s="10" t="s">
        <v>496</v>
      </c>
      <c r="B268" s="3" t="s">
        <v>498</v>
      </c>
      <c r="C268" s="12">
        <v>6</v>
      </c>
      <c r="D268" s="2" t="s">
        <v>15</v>
      </c>
      <c r="E268" s="2" t="s">
        <v>15</v>
      </c>
      <c r="F268" s="2" t="s">
        <v>15</v>
      </c>
      <c r="G268" s="2" t="s">
        <v>15</v>
      </c>
      <c r="H268" s="12">
        <v>3</v>
      </c>
      <c r="I268" s="12">
        <v>1</v>
      </c>
    </row>
    <row r="269" spans="1:9" x14ac:dyDescent="0.35">
      <c r="A269" s="8" t="s">
        <v>499</v>
      </c>
      <c r="B269" s="3" t="s">
        <v>500</v>
      </c>
      <c r="C269" s="12">
        <v>15</v>
      </c>
      <c r="D269" s="12">
        <v>3</v>
      </c>
      <c r="E269" s="2" t="s">
        <v>15</v>
      </c>
      <c r="F269" s="12">
        <v>1</v>
      </c>
      <c r="G269" s="12">
        <v>3</v>
      </c>
      <c r="H269" s="12">
        <v>4</v>
      </c>
      <c r="I269" s="12">
        <v>3</v>
      </c>
    </row>
    <row r="270" spans="1:9" x14ac:dyDescent="0.35">
      <c r="A270" s="9" t="s">
        <v>501</v>
      </c>
      <c r="B270" s="3" t="s">
        <v>502</v>
      </c>
      <c r="C270" s="12">
        <v>10</v>
      </c>
      <c r="D270" s="12">
        <v>3</v>
      </c>
      <c r="E270" s="2" t="s">
        <v>15</v>
      </c>
      <c r="F270" s="12">
        <v>1</v>
      </c>
      <c r="G270" s="2" t="s">
        <v>15</v>
      </c>
      <c r="H270" s="2" t="s">
        <v>15</v>
      </c>
      <c r="I270" s="2" t="s">
        <v>15</v>
      </c>
    </row>
    <row r="271" spans="1:9" x14ac:dyDescent="0.35">
      <c r="A271" s="10" t="s">
        <v>503</v>
      </c>
      <c r="B271" s="3" t="s">
        <v>504</v>
      </c>
      <c r="C271" s="12">
        <v>4</v>
      </c>
      <c r="D271" s="2" t="s">
        <v>15</v>
      </c>
      <c r="E271" s="2" t="s">
        <v>15</v>
      </c>
      <c r="F271" s="2" t="s">
        <v>15</v>
      </c>
      <c r="G271" s="2" t="s">
        <v>15</v>
      </c>
      <c r="H271" s="2" t="s">
        <v>15</v>
      </c>
      <c r="I271" s="2" t="s">
        <v>15</v>
      </c>
    </row>
    <row r="272" spans="1:9" x14ac:dyDescent="0.35">
      <c r="A272" s="10" t="s">
        <v>505</v>
      </c>
      <c r="B272" s="3" t="s">
        <v>506</v>
      </c>
      <c r="C272" s="12">
        <v>6</v>
      </c>
      <c r="D272" s="2" t="s">
        <v>15</v>
      </c>
      <c r="E272" s="2" t="s">
        <v>15</v>
      </c>
      <c r="F272" s="12">
        <v>1</v>
      </c>
      <c r="G272" s="2" t="s">
        <v>15</v>
      </c>
      <c r="H272" s="2" t="s">
        <v>15</v>
      </c>
      <c r="I272" s="2" t="s">
        <v>15</v>
      </c>
    </row>
    <row r="273" spans="1:9" x14ac:dyDescent="0.35">
      <c r="A273" s="11" t="s">
        <v>507</v>
      </c>
      <c r="B273" s="3" t="s">
        <v>508</v>
      </c>
      <c r="C273" s="12">
        <v>3</v>
      </c>
      <c r="D273" s="2" t="s">
        <v>15</v>
      </c>
      <c r="E273" s="2" t="s">
        <v>15</v>
      </c>
      <c r="F273" s="12">
        <v>1</v>
      </c>
      <c r="G273" s="2" t="s">
        <v>15</v>
      </c>
      <c r="H273" s="2" t="s">
        <v>15</v>
      </c>
      <c r="I273" s="2" t="s">
        <v>15</v>
      </c>
    </row>
    <row r="274" spans="1:9" x14ac:dyDescent="0.35">
      <c r="A274" s="8" t="s">
        <v>509</v>
      </c>
      <c r="B274" s="3" t="s">
        <v>510</v>
      </c>
      <c r="C274" s="12">
        <v>17</v>
      </c>
      <c r="D274" s="2" t="s">
        <v>15</v>
      </c>
      <c r="E274" s="12">
        <v>3</v>
      </c>
      <c r="F274" s="2" t="s">
        <v>15</v>
      </c>
      <c r="G274" s="2" t="s">
        <v>15</v>
      </c>
      <c r="H274" s="2" t="s">
        <v>15</v>
      </c>
      <c r="I274" s="12">
        <v>8</v>
      </c>
    </row>
    <row r="275" spans="1:9" x14ac:dyDescent="0.35">
      <c r="A275" s="9" t="s">
        <v>511</v>
      </c>
      <c r="B275" s="3" t="s">
        <v>512</v>
      </c>
      <c r="C275" s="12">
        <v>4</v>
      </c>
      <c r="D275" s="2" t="s">
        <v>15</v>
      </c>
      <c r="E275" s="2" t="s">
        <v>15</v>
      </c>
      <c r="F275" s="2" t="s">
        <v>15</v>
      </c>
      <c r="G275" s="2" t="s">
        <v>15</v>
      </c>
      <c r="H275" s="2" t="s">
        <v>15</v>
      </c>
      <c r="I275" s="2" t="s">
        <v>15</v>
      </c>
    </row>
    <row r="276" spans="1:9" x14ac:dyDescent="0.35">
      <c r="A276" s="10" t="s">
        <v>511</v>
      </c>
      <c r="B276" s="3" t="s">
        <v>513</v>
      </c>
      <c r="C276" s="12">
        <v>4</v>
      </c>
      <c r="D276" s="2" t="s">
        <v>15</v>
      </c>
      <c r="E276" s="2" t="s">
        <v>15</v>
      </c>
      <c r="F276" s="2" t="s">
        <v>15</v>
      </c>
      <c r="G276" s="2" t="s">
        <v>15</v>
      </c>
      <c r="H276" s="2" t="s">
        <v>15</v>
      </c>
      <c r="I276" s="2" t="s">
        <v>15</v>
      </c>
    </row>
    <row r="277" spans="1:9" x14ac:dyDescent="0.35">
      <c r="A277" s="9" t="s">
        <v>514</v>
      </c>
      <c r="B277" s="3" t="s">
        <v>515</v>
      </c>
      <c r="C277" s="12">
        <v>13</v>
      </c>
      <c r="D277" s="2" t="s">
        <v>15</v>
      </c>
      <c r="E277" s="2" t="s">
        <v>15</v>
      </c>
      <c r="F277" s="2" t="s">
        <v>15</v>
      </c>
      <c r="G277" s="2" t="s">
        <v>15</v>
      </c>
      <c r="H277" s="2" t="s">
        <v>15</v>
      </c>
      <c r="I277" s="12">
        <v>8</v>
      </c>
    </row>
    <row r="278" spans="1:9" x14ac:dyDescent="0.35">
      <c r="A278" s="10" t="s">
        <v>516</v>
      </c>
      <c r="B278" s="3" t="s">
        <v>517</v>
      </c>
      <c r="C278" s="12">
        <v>1</v>
      </c>
      <c r="D278" s="2" t="s">
        <v>15</v>
      </c>
      <c r="E278" s="2" t="s">
        <v>15</v>
      </c>
      <c r="F278" s="2" t="s">
        <v>15</v>
      </c>
      <c r="G278" s="2" t="s">
        <v>15</v>
      </c>
      <c r="H278" s="2" t="s">
        <v>15</v>
      </c>
      <c r="I278" s="2" t="s">
        <v>15</v>
      </c>
    </row>
    <row r="279" spans="1:9" x14ac:dyDescent="0.35">
      <c r="A279" s="10" t="s">
        <v>518</v>
      </c>
      <c r="B279" s="3" t="s">
        <v>519</v>
      </c>
      <c r="C279" s="12">
        <v>10</v>
      </c>
      <c r="D279" s="2" t="s">
        <v>15</v>
      </c>
      <c r="E279" s="2" t="s">
        <v>15</v>
      </c>
      <c r="F279" s="2" t="s">
        <v>15</v>
      </c>
      <c r="G279" s="2" t="s">
        <v>15</v>
      </c>
      <c r="H279" s="2" t="s">
        <v>15</v>
      </c>
      <c r="I279" s="2" t="s">
        <v>15</v>
      </c>
    </row>
    <row r="280" spans="1:9" ht="16.5" x14ac:dyDescent="0.35">
      <c r="A280" s="5" t="s">
        <v>520</v>
      </c>
      <c r="B280" s="3"/>
      <c r="C280" s="2" t="s">
        <v>15</v>
      </c>
      <c r="D280" s="2" t="s">
        <v>15</v>
      </c>
      <c r="E280" s="2" t="s">
        <v>15</v>
      </c>
      <c r="F280" s="2" t="s">
        <v>15</v>
      </c>
      <c r="G280" s="2" t="s">
        <v>15</v>
      </c>
      <c r="H280" s="2" t="s">
        <v>15</v>
      </c>
      <c r="I280" s="2" t="s">
        <v>15</v>
      </c>
    </row>
    <row r="281" spans="1:9" x14ac:dyDescent="0.35">
      <c r="A281" s="6" t="s">
        <v>521</v>
      </c>
      <c r="B281" s="3"/>
      <c r="C281" s="12">
        <v>1452</v>
      </c>
      <c r="D281" s="12">
        <v>207</v>
      </c>
      <c r="E281" s="12">
        <v>846</v>
      </c>
      <c r="F281" s="12">
        <v>17</v>
      </c>
      <c r="G281" s="2" t="s">
        <v>15</v>
      </c>
      <c r="H281" s="12">
        <v>159</v>
      </c>
      <c r="I281" s="12">
        <v>122</v>
      </c>
    </row>
    <row r="282" spans="1:9" x14ac:dyDescent="0.35">
      <c r="A282" s="7" t="s">
        <v>522</v>
      </c>
      <c r="B282" s="3"/>
      <c r="C282" s="12">
        <v>36</v>
      </c>
      <c r="D282" s="12">
        <v>4</v>
      </c>
      <c r="E282" s="12">
        <v>12</v>
      </c>
      <c r="F282" s="2" t="s">
        <v>15</v>
      </c>
      <c r="G282" s="2" t="s">
        <v>15</v>
      </c>
      <c r="H282" s="12">
        <v>14</v>
      </c>
      <c r="I282" s="12">
        <v>3</v>
      </c>
    </row>
    <row r="283" spans="1:9" x14ac:dyDescent="0.35">
      <c r="A283" s="8" t="s">
        <v>522</v>
      </c>
      <c r="B283" s="3" t="s">
        <v>523</v>
      </c>
      <c r="C283" s="12">
        <v>36</v>
      </c>
      <c r="D283" s="12">
        <v>4</v>
      </c>
      <c r="E283" s="12">
        <v>12</v>
      </c>
      <c r="F283" s="2" t="s">
        <v>15</v>
      </c>
      <c r="G283" s="2" t="s">
        <v>15</v>
      </c>
      <c r="H283" s="12">
        <v>14</v>
      </c>
      <c r="I283" s="12">
        <v>3</v>
      </c>
    </row>
    <row r="284" spans="1:9" x14ac:dyDescent="0.35">
      <c r="A284" s="9" t="s">
        <v>524</v>
      </c>
      <c r="B284" s="3" t="s">
        <v>525</v>
      </c>
      <c r="C284" s="12">
        <v>25</v>
      </c>
      <c r="D284" s="2" t="s">
        <v>15</v>
      </c>
      <c r="E284" s="12">
        <v>6</v>
      </c>
      <c r="F284" s="2" t="s">
        <v>15</v>
      </c>
      <c r="G284" s="2" t="s">
        <v>15</v>
      </c>
      <c r="H284" s="12">
        <v>12</v>
      </c>
      <c r="I284" s="2" t="s">
        <v>15</v>
      </c>
    </row>
    <row r="285" spans="1:9" x14ac:dyDescent="0.35">
      <c r="A285" s="10" t="s">
        <v>526</v>
      </c>
      <c r="B285" s="3" t="s">
        <v>527</v>
      </c>
      <c r="C285" s="12">
        <v>7</v>
      </c>
      <c r="D285" s="2" t="s">
        <v>15</v>
      </c>
      <c r="E285" s="2" t="s">
        <v>15</v>
      </c>
      <c r="F285" s="2" t="s">
        <v>15</v>
      </c>
      <c r="G285" s="2" t="s">
        <v>15</v>
      </c>
      <c r="H285" s="12">
        <v>3</v>
      </c>
      <c r="I285" s="2" t="s">
        <v>15</v>
      </c>
    </row>
    <row r="286" spans="1:9" x14ac:dyDescent="0.35">
      <c r="A286" s="11" t="s">
        <v>528</v>
      </c>
      <c r="B286" s="3" t="s">
        <v>529</v>
      </c>
      <c r="C286" s="12">
        <v>1</v>
      </c>
      <c r="D286" s="2" t="s">
        <v>15</v>
      </c>
      <c r="E286" s="2" t="s">
        <v>15</v>
      </c>
      <c r="F286" s="2" t="s">
        <v>15</v>
      </c>
      <c r="G286" s="2" t="s">
        <v>15</v>
      </c>
      <c r="H286" s="12">
        <v>1</v>
      </c>
      <c r="I286" s="2" t="s">
        <v>15</v>
      </c>
    </row>
    <row r="287" spans="1:9" x14ac:dyDescent="0.35">
      <c r="A287" s="10" t="s">
        <v>530</v>
      </c>
      <c r="B287" s="3" t="s">
        <v>531</v>
      </c>
      <c r="C287" s="12">
        <v>16</v>
      </c>
      <c r="D287" s="2" t="s">
        <v>15</v>
      </c>
      <c r="E287" s="2" t="s">
        <v>15</v>
      </c>
      <c r="F287" s="2" t="s">
        <v>15</v>
      </c>
      <c r="G287" s="2" t="s">
        <v>15</v>
      </c>
      <c r="H287" s="12">
        <v>8</v>
      </c>
      <c r="I287" s="2" t="s">
        <v>15</v>
      </c>
    </row>
    <row r="288" spans="1:9" x14ac:dyDescent="0.35">
      <c r="A288" s="9" t="s">
        <v>532</v>
      </c>
      <c r="B288" s="3" t="s">
        <v>533</v>
      </c>
      <c r="C288" s="12">
        <v>6</v>
      </c>
      <c r="D288" s="2" t="s">
        <v>15</v>
      </c>
      <c r="E288" s="12">
        <v>3</v>
      </c>
      <c r="F288" s="2" t="s">
        <v>15</v>
      </c>
      <c r="G288" s="2" t="s">
        <v>15</v>
      </c>
      <c r="H288" s="2" t="s">
        <v>15</v>
      </c>
      <c r="I288" s="2" t="s">
        <v>15</v>
      </c>
    </row>
    <row r="289" spans="1:9" x14ac:dyDescent="0.35">
      <c r="A289" s="10" t="s">
        <v>534</v>
      </c>
      <c r="B289" s="3" t="s">
        <v>535</v>
      </c>
      <c r="C289" s="12">
        <v>6</v>
      </c>
      <c r="D289" s="2" t="s">
        <v>15</v>
      </c>
      <c r="E289" s="12">
        <v>3</v>
      </c>
      <c r="F289" s="2" t="s">
        <v>15</v>
      </c>
      <c r="G289" s="2" t="s">
        <v>15</v>
      </c>
      <c r="H289" s="2" t="s">
        <v>15</v>
      </c>
      <c r="I289" s="2" t="s">
        <v>15</v>
      </c>
    </row>
    <row r="290" spans="1:9" x14ac:dyDescent="0.35">
      <c r="A290" s="7" t="s">
        <v>536</v>
      </c>
      <c r="B290" s="3"/>
      <c r="C290" s="12">
        <v>177</v>
      </c>
      <c r="D290" s="12">
        <v>27</v>
      </c>
      <c r="E290" s="12">
        <v>72</v>
      </c>
      <c r="F290" s="2" t="s">
        <v>15</v>
      </c>
      <c r="G290" s="12">
        <v>14</v>
      </c>
      <c r="H290" s="12">
        <v>28</v>
      </c>
      <c r="I290" s="12">
        <v>33</v>
      </c>
    </row>
    <row r="291" spans="1:9" x14ac:dyDescent="0.35">
      <c r="A291" s="8" t="s">
        <v>537</v>
      </c>
      <c r="B291" s="3" t="s">
        <v>538</v>
      </c>
      <c r="C291" s="12">
        <v>92</v>
      </c>
      <c r="D291" s="2" t="s">
        <v>15</v>
      </c>
      <c r="E291" s="12">
        <v>28</v>
      </c>
      <c r="F291" s="2" t="s">
        <v>15</v>
      </c>
      <c r="G291" s="2" t="s">
        <v>15</v>
      </c>
      <c r="H291" s="2" t="s">
        <v>15</v>
      </c>
      <c r="I291" s="2" t="s">
        <v>15</v>
      </c>
    </row>
    <row r="292" spans="1:9" x14ac:dyDescent="0.35">
      <c r="A292" s="9" t="s">
        <v>539</v>
      </c>
      <c r="B292" s="3" t="s">
        <v>540</v>
      </c>
      <c r="C292" s="12">
        <v>12</v>
      </c>
      <c r="D292" s="2" t="s">
        <v>15</v>
      </c>
      <c r="E292" s="12">
        <v>5</v>
      </c>
      <c r="F292" s="2" t="s">
        <v>15</v>
      </c>
      <c r="G292" s="2" t="s">
        <v>15</v>
      </c>
      <c r="H292" s="2" t="s">
        <v>15</v>
      </c>
      <c r="I292" s="2" t="s">
        <v>15</v>
      </c>
    </row>
    <row r="293" spans="1:9" x14ac:dyDescent="0.35">
      <c r="A293" s="10" t="s">
        <v>541</v>
      </c>
      <c r="B293" s="3" t="s">
        <v>542</v>
      </c>
      <c r="C293" s="12">
        <v>5</v>
      </c>
      <c r="D293" s="2" t="s">
        <v>15</v>
      </c>
      <c r="E293" s="2" t="s">
        <v>15</v>
      </c>
      <c r="F293" s="2" t="s">
        <v>15</v>
      </c>
      <c r="G293" s="2" t="s">
        <v>15</v>
      </c>
      <c r="H293" s="2" t="s">
        <v>15</v>
      </c>
      <c r="I293" s="2" t="s">
        <v>15</v>
      </c>
    </row>
    <row r="294" spans="1:9" x14ac:dyDescent="0.35">
      <c r="A294" s="9" t="s">
        <v>543</v>
      </c>
      <c r="B294" s="3" t="s">
        <v>544</v>
      </c>
      <c r="C294" s="12">
        <v>13</v>
      </c>
      <c r="D294" s="2" t="s">
        <v>15</v>
      </c>
      <c r="E294" s="2" t="s">
        <v>15</v>
      </c>
      <c r="F294" s="2" t="s">
        <v>15</v>
      </c>
      <c r="G294" s="2" t="s">
        <v>15</v>
      </c>
      <c r="H294" s="2" t="s">
        <v>15</v>
      </c>
      <c r="I294" s="2" t="s">
        <v>15</v>
      </c>
    </row>
    <row r="295" spans="1:9" x14ac:dyDescent="0.35">
      <c r="A295" s="10" t="s">
        <v>545</v>
      </c>
      <c r="B295" s="3" t="s">
        <v>546</v>
      </c>
      <c r="C295" s="12">
        <v>3</v>
      </c>
      <c r="D295" s="2" t="s">
        <v>15</v>
      </c>
      <c r="E295" s="2" t="s">
        <v>15</v>
      </c>
      <c r="F295" s="2" t="s">
        <v>15</v>
      </c>
      <c r="G295" s="2" t="s">
        <v>15</v>
      </c>
      <c r="H295" s="2" t="s">
        <v>15</v>
      </c>
      <c r="I295" s="2" t="s">
        <v>15</v>
      </c>
    </row>
    <row r="296" spans="1:9" x14ac:dyDescent="0.35">
      <c r="A296" s="10" t="s">
        <v>547</v>
      </c>
      <c r="B296" s="3" t="s">
        <v>548</v>
      </c>
      <c r="C296" s="12">
        <v>10</v>
      </c>
      <c r="D296" s="2" t="s">
        <v>15</v>
      </c>
      <c r="E296" s="2" t="s">
        <v>15</v>
      </c>
      <c r="F296" s="2" t="s">
        <v>15</v>
      </c>
      <c r="G296" s="2" t="s">
        <v>15</v>
      </c>
      <c r="H296" s="2" t="s">
        <v>15</v>
      </c>
      <c r="I296" s="2" t="s">
        <v>15</v>
      </c>
    </row>
    <row r="297" spans="1:9" ht="29" x14ac:dyDescent="0.35">
      <c r="A297" s="9" t="s">
        <v>549</v>
      </c>
      <c r="B297" s="3" t="s">
        <v>550</v>
      </c>
      <c r="C297" s="12">
        <v>8</v>
      </c>
      <c r="D297" s="2" t="s">
        <v>15</v>
      </c>
      <c r="E297" s="12">
        <v>4</v>
      </c>
      <c r="F297" s="2" t="s">
        <v>15</v>
      </c>
      <c r="G297" s="2" t="s">
        <v>15</v>
      </c>
      <c r="H297" s="2" t="s">
        <v>15</v>
      </c>
      <c r="I297" s="2" t="s">
        <v>15</v>
      </c>
    </row>
    <row r="298" spans="1:9" ht="29" x14ac:dyDescent="0.35">
      <c r="A298" s="10" t="s">
        <v>551</v>
      </c>
      <c r="B298" s="3" t="s">
        <v>552</v>
      </c>
      <c r="C298" s="12">
        <v>6</v>
      </c>
      <c r="D298" s="2" t="s">
        <v>15</v>
      </c>
      <c r="E298" s="12">
        <v>4</v>
      </c>
      <c r="F298" s="2" t="s">
        <v>15</v>
      </c>
      <c r="G298" s="2" t="s">
        <v>15</v>
      </c>
      <c r="H298" s="2" t="s">
        <v>15</v>
      </c>
      <c r="I298" s="2" t="s">
        <v>15</v>
      </c>
    </row>
    <row r="299" spans="1:9" ht="29" x14ac:dyDescent="0.35">
      <c r="A299" s="9" t="s">
        <v>553</v>
      </c>
      <c r="B299" s="3" t="s">
        <v>554</v>
      </c>
      <c r="C299" s="12">
        <v>8</v>
      </c>
      <c r="D299" s="2" t="s">
        <v>15</v>
      </c>
      <c r="E299" s="12">
        <v>3</v>
      </c>
      <c r="F299" s="2" t="s">
        <v>15</v>
      </c>
      <c r="G299" s="2" t="s">
        <v>15</v>
      </c>
      <c r="H299" s="2" t="s">
        <v>15</v>
      </c>
      <c r="I299" s="2" t="s">
        <v>15</v>
      </c>
    </row>
    <row r="300" spans="1:9" ht="29" x14ac:dyDescent="0.35">
      <c r="A300" s="9" t="s">
        <v>555</v>
      </c>
      <c r="B300" s="3" t="s">
        <v>556</v>
      </c>
      <c r="C300" s="12">
        <v>5</v>
      </c>
      <c r="D300" s="2" t="s">
        <v>15</v>
      </c>
      <c r="E300" s="2" t="s">
        <v>15</v>
      </c>
      <c r="F300" s="2" t="s">
        <v>15</v>
      </c>
      <c r="G300" s="2" t="s">
        <v>15</v>
      </c>
      <c r="H300" s="2" t="s">
        <v>15</v>
      </c>
      <c r="I300" s="2" t="s">
        <v>15</v>
      </c>
    </row>
    <row r="301" spans="1:9" x14ac:dyDescent="0.35">
      <c r="A301" s="9" t="s">
        <v>557</v>
      </c>
      <c r="B301" s="3" t="s">
        <v>558</v>
      </c>
      <c r="C301" s="12">
        <v>16</v>
      </c>
      <c r="D301" s="2" t="s">
        <v>15</v>
      </c>
      <c r="E301" s="12">
        <v>7</v>
      </c>
      <c r="F301" s="2" t="s">
        <v>15</v>
      </c>
      <c r="G301" s="2" t="s">
        <v>15</v>
      </c>
      <c r="H301" s="2" t="s">
        <v>15</v>
      </c>
      <c r="I301" s="2" t="s">
        <v>15</v>
      </c>
    </row>
    <row r="302" spans="1:9" x14ac:dyDescent="0.35">
      <c r="A302" s="10" t="s">
        <v>559</v>
      </c>
      <c r="B302" s="3" t="s">
        <v>560</v>
      </c>
      <c r="C302" s="12">
        <v>8</v>
      </c>
      <c r="D302" s="2" t="s">
        <v>15</v>
      </c>
      <c r="E302" s="2" t="s">
        <v>15</v>
      </c>
      <c r="F302" s="2" t="s">
        <v>15</v>
      </c>
      <c r="G302" s="2" t="s">
        <v>15</v>
      </c>
      <c r="H302" s="2" t="s">
        <v>15</v>
      </c>
      <c r="I302" s="2" t="s">
        <v>15</v>
      </c>
    </row>
    <row r="303" spans="1:9" x14ac:dyDescent="0.35">
      <c r="A303" s="10" t="s">
        <v>561</v>
      </c>
      <c r="B303" s="3" t="s">
        <v>562</v>
      </c>
      <c r="C303" s="12">
        <v>4</v>
      </c>
      <c r="D303" s="2" t="s">
        <v>15</v>
      </c>
      <c r="E303" s="2" t="s">
        <v>15</v>
      </c>
      <c r="F303" s="2" t="s">
        <v>15</v>
      </c>
      <c r="G303" s="2" t="s">
        <v>15</v>
      </c>
      <c r="H303" s="2" t="s">
        <v>15</v>
      </c>
      <c r="I303" s="2" t="s">
        <v>15</v>
      </c>
    </row>
    <row r="304" spans="1:9" x14ac:dyDescent="0.35">
      <c r="A304" s="9" t="s">
        <v>563</v>
      </c>
      <c r="B304" s="3" t="s">
        <v>564</v>
      </c>
      <c r="C304" s="12">
        <v>23</v>
      </c>
      <c r="D304" s="2" t="s">
        <v>15</v>
      </c>
      <c r="E304" s="12">
        <v>6</v>
      </c>
      <c r="F304" s="2" t="s">
        <v>15</v>
      </c>
      <c r="G304" s="2" t="s">
        <v>15</v>
      </c>
      <c r="H304" s="2" t="s">
        <v>15</v>
      </c>
      <c r="I304" s="2" t="s">
        <v>15</v>
      </c>
    </row>
    <row r="305" spans="1:9" x14ac:dyDescent="0.35">
      <c r="A305" s="10" t="s">
        <v>565</v>
      </c>
      <c r="B305" s="3" t="s">
        <v>566</v>
      </c>
      <c r="C305" s="12">
        <v>3</v>
      </c>
      <c r="D305" s="2" t="s">
        <v>15</v>
      </c>
      <c r="E305" s="2" t="s">
        <v>15</v>
      </c>
      <c r="F305" s="2" t="s">
        <v>15</v>
      </c>
      <c r="G305" s="2" t="s">
        <v>15</v>
      </c>
      <c r="H305" s="2" t="s">
        <v>15</v>
      </c>
      <c r="I305" s="2" t="s">
        <v>15</v>
      </c>
    </row>
    <row r="306" spans="1:9" x14ac:dyDescent="0.35">
      <c r="A306" s="10" t="s">
        <v>567</v>
      </c>
      <c r="B306" s="3" t="s">
        <v>568</v>
      </c>
      <c r="C306" s="12">
        <v>18</v>
      </c>
      <c r="D306" s="2" t="s">
        <v>15</v>
      </c>
      <c r="E306" s="12">
        <v>4</v>
      </c>
      <c r="F306" s="2" t="s">
        <v>15</v>
      </c>
      <c r="G306" s="2" t="s">
        <v>15</v>
      </c>
      <c r="H306" s="2" t="s">
        <v>15</v>
      </c>
      <c r="I306" s="2" t="s">
        <v>15</v>
      </c>
    </row>
    <row r="307" spans="1:9" x14ac:dyDescent="0.35">
      <c r="A307" s="7" t="s">
        <v>569</v>
      </c>
      <c r="B307" s="3"/>
      <c r="C307" s="12">
        <v>263</v>
      </c>
      <c r="D307" s="12">
        <v>99</v>
      </c>
      <c r="E307" s="12">
        <v>53</v>
      </c>
      <c r="F307" s="12">
        <v>7</v>
      </c>
      <c r="G307" s="12">
        <v>40</v>
      </c>
      <c r="H307" s="12">
        <v>47</v>
      </c>
      <c r="I307" s="12">
        <v>15</v>
      </c>
    </row>
    <row r="308" spans="1:9" x14ac:dyDescent="0.35">
      <c r="A308" s="8" t="s">
        <v>570</v>
      </c>
      <c r="B308" s="3" t="s">
        <v>571</v>
      </c>
      <c r="C308" s="12">
        <v>54</v>
      </c>
      <c r="D308" s="12">
        <v>9</v>
      </c>
      <c r="E308" s="12">
        <v>15</v>
      </c>
      <c r="F308" s="12">
        <v>4</v>
      </c>
      <c r="G308" s="12">
        <v>8</v>
      </c>
      <c r="H308" s="12">
        <v>10</v>
      </c>
      <c r="I308" s="12">
        <v>8</v>
      </c>
    </row>
    <row r="309" spans="1:9" x14ac:dyDescent="0.35">
      <c r="A309" s="9" t="s">
        <v>572</v>
      </c>
      <c r="B309" s="3" t="s">
        <v>573</v>
      </c>
      <c r="C309" s="12">
        <v>24</v>
      </c>
      <c r="D309" s="12">
        <v>5</v>
      </c>
      <c r="E309" s="12">
        <v>6</v>
      </c>
      <c r="F309" s="2" t="s">
        <v>15</v>
      </c>
      <c r="G309" s="2" t="s">
        <v>15</v>
      </c>
      <c r="H309" s="12">
        <v>6</v>
      </c>
      <c r="I309" s="2" t="s">
        <v>15</v>
      </c>
    </row>
    <row r="310" spans="1:9" x14ac:dyDescent="0.35">
      <c r="A310" s="10" t="s">
        <v>574</v>
      </c>
      <c r="B310" s="3" t="s">
        <v>575</v>
      </c>
      <c r="C310" s="12">
        <v>9</v>
      </c>
      <c r="D310" s="2" t="s">
        <v>15</v>
      </c>
      <c r="E310" s="12">
        <v>3</v>
      </c>
      <c r="F310" s="2" t="s">
        <v>15</v>
      </c>
      <c r="G310" s="2" t="s">
        <v>15</v>
      </c>
      <c r="H310" s="2" t="s">
        <v>15</v>
      </c>
      <c r="I310" s="2" t="s">
        <v>15</v>
      </c>
    </row>
    <row r="311" spans="1:9" x14ac:dyDescent="0.35">
      <c r="A311" s="10" t="s">
        <v>576</v>
      </c>
      <c r="B311" s="3" t="s">
        <v>577</v>
      </c>
      <c r="C311" s="12">
        <v>12</v>
      </c>
      <c r="D311" s="2" t="s">
        <v>15</v>
      </c>
      <c r="E311" s="2" t="s">
        <v>15</v>
      </c>
      <c r="F311" s="2" t="s">
        <v>15</v>
      </c>
      <c r="G311" s="2" t="s">
        <v>15</v>
      </c>
      <c r="H311" s="2" t="s">
        <v>15</v>
      </c>
      <c r="I311" s="2" t="s">
        <v>15</v>
      </c>
    </row>
    <row r="312" spans="1:9" x14ac:dyDescent="0.35">
      <c r="A312" s="9" t="s">
        <v>578</v>
      </c>
      <c r="B312" s="3" t="s">
        <v>579</v>
      </c>
      <c r="C312" s="12">
        <v>20</v>
      </c>
      <c r="D312" s="12">
        <v>4</v>
      </c>
      <c r="E312" s="2" t="s">
        <v>15</v>
      </c>
      <c r="F312" s="12">
        <v>4</v>
      </c>
      <c r="G312" s="2" t="s">
        <v>15</v>
      </c>
      <c r="H312" s="2" t="s">
        <v>15</v>
      </c>
      <c r="I312" s="12">
        <v>5</v>
      </c>
    </row>
    <row r="313" spans="1:9" x14ac:dyDescent="0.35">
      <c r="A313" s="10" t="s">
        <v>580</v>
      </c>
      <c r="B313" s="3" t="s">
        <v>581</v>
      </c>
      <c r="C313" s="12">
        <v>12</v>
      </c>
      <c r="D313" s="2" t="s">
        <v>15</v>
      </c>
      <c r="E313" s="2" t="s">
        <v>15</v>
      </c>
      <c r="F313" s="2" t="s">
        <v>15</v>
      </c>
      <c r="G313" s="2" t="s">
        <v>15</v>
      </c>
      <c r="H313" s="2" t="s">
        <v>15</v>
      </c>
      <c r="I313" s="2" t="s">
        <v>15</v>
      </c>
    </row>
    <row r="314" spans="1:9" x14ac:dyDescent="0.35">
      <c r="A314" s="8" t="s">
        <v>582</v>
      </c>
      <c r="B314" s="3" t="s">
        <v>583</v>
      </c>
      <c r="C314" s="12">
        <v>7</v>
      </c>
      <c r="D314" s="2" t="s">
        <v>15</v>
      </c>
      <c r="E314" s="2" t="s">
        <v>15</v>
      </c>
      <c r="F314" s="2" t="s">
        <v>15</v>
      </c>
      <c r="G314" s="2" t="s">
        <v>15</v>
      </c>
      <c r="H314" s="2" t="s">
        <v>15</v>
      </c>
      <c r="I314" s="2" t="s">
        <v>15</v>
      </c>
    </row>
    <row r="315" spans="1:9" x14ac:dyDescent="0.35">
      <c r="A315" s="9" t="s">
        <v>582</v>
      </c>
      <c r="B315" s="3" t="s">
        <v>584</v>
      </c>
      <c r="C315" s="12">
        <v>7</v>
      </c>
      <c r="D315" s="2" t="s">
        <v>15</v>
      </c>
      <c r="E315" s="2" t="s">
        <v>15</v>
      </c>
      <c r="F315" s="2" t="s">
        <v>15</v>
      </c>
      <c r="G315" s="2" t="s">
        <v>15</v>
      </c>
      <c r="H315" s="2" t="s">
        <v>15</v>
      </c>
      <c r="I315" s="2" t="s">
        <v>15</v>
      </c>
    </row>
    <row r="316" spans="1:9" x14ac:dyDescent="0.35">
      <c r="A316" s="10" t="s">
        <v>582</v>
      </c>
      <c r="B316" s="3" t="s">
        <v>585</v>
      </c>
      <c r="C316" s="12">
        <v>7</v>
      </c>
      <c r="D316" s="2" t="s">
        <v>15</v>
      </c>
      <c r="E316" s="2" t="s">
        <v>15</v>
      </c>
      <c r="F316" s="2" t="s">
        <v>15</v>
      </c>
      <c r="G316" s="2" t="s">
        <v>15</v>
      </c>
      <c r="H316" s="2" t="s">
        <v>15</v>
      </c>
      <c r="I316" s="2" t="s">
        <v>15</v>
      </c>
    </row>
    <row r="317" spans="1:9" x14ac:dyDescent="0.35">
      <c r="A317" s="8" t="s">
        <v>586</v>
      </c>
      <c r="B317" s="3" t="s">
        <v>587</v>
      </c>
      <c r="C317" s="12">
        <v>23</v>
      </c>
      <c r="D317" s="12">
        <v>2</v>
      </c>
      <c r="E317" s="12">
        <v>11</v>
      </c>
      <c r="F317" s="2" t="s">
        <v>15</v>
      </c>
      <c r="G317" s="12">
        <v>8</v>
      </c>
      <c r="H317" s="2" t="s">
        <v>15</v>
      </c>
      <c r="I317" s="2" t="s">
        <v>15</v>
      </c>
    </row>
    <row r="318" spans="1:9" x14ac:dyDescent="0.35">
      <c r="A318" s="9" t="s">
        <v>588</v>
      </c>
      <c r="B318" s="3" t="s">
        <v>589</v>
      </c>
      <c r="C318" s="12">
        <v>17</v>
      </c>
      <c r="D318" s="2" t="s">
        <v>15</v>
      </c>
      <c r="E318" s="2" t="s">
        <v>15</v>
      </c>
      <c r="F318" s="2" t="s">
        <v>15</v>
      </c>
      <c r="G318" s="12">
        <v>5</v>
      </c>
      <c r="H318" s="2" t="s">
        <v>15</v>
      </c>
      <c r="I318" s="2" t="s">
        <v>15</v>
      </c>
    </row>
    <row r="319" spans="1:9" x14ac:dyDescent="0.35">
      <c r="A319" s="10" t="s">
        <v>590</v>
      </c>
      <c r="B319" s="3" t="s">
        <v>591</v>
      </c>
      <c r="C319" s="12">
        <v>8</v>
      </c>
      <c r="D319" s="2" t="s">
        <v>15</v>
      </c>
      <c r="E319" s="2" t="s">
        <v>15</v>
      </c>
      <c r="F319" s="2" t="s">
        <v>15</v>
      </c>
      <c r="G319" s="12">
        <v>3</v>
      </c>
      <c r="H319" s="2" t="s">
        <v>15</v>
      </c>
      <c r="I319" s="2" t="s">
        <v>15</v>
      </c>
    </row>
    <row r="320" spans="1:9" x14ac:dyDescent="0.35">
      <c r="A320" s="10" t="s">
        <v>592</v>
      </c>
      <c r="B320" s="3" t="s">
        <v>593</v>
      </c>
      <c r="C320" s="12">
        <v>4</v>
      </c>
      <c r="D320" s="2" t="s">
        <v>15</v>
      </c>
      <c r="E320" s="2" t="s">
        <v>15</v>
      </c>
      <c r="F320" s="2" t="s">
        <v>15</v>
      </c>
      <c r="G320" s="2" t="s">
        <v>15</v>
      </c>
      <c r="H320" s="2" t="s">
        <v>15</v>
      </c>
      <c r="I320" s="2" t="s">
        <v>15</v>
      </c>
    </row>
    <row r="321" spans="1:9" x14ac:dyDescent="0.35">
      <c r="A321" s="9" t="s">
        <v>594</v>
      </c>
      <c r="B321" s="3" t="s">
        <v>595</v>
      </c>
      <c r="C321" s="12">
        <v>6</v>
      </c>
      <c r="D321" s="2" t="s">
        <v>15</v>
      </c>
      <c r="E321" s="2" t="s">
        <v>15</v>
      </c>
      <c r="F321" s="2" t="s">
        <v>15</v>
      </c>
      <c r="G321" s="12">
        <v>3</v>
      </c>
      <c r="H321" s="2" t="s">
        <v>15</v>
      </c>
      <c r="I321" s="2" t="s">
        <v>15</v>
      </c>
    </row>
    <row r="322" spans="1:9" x14ac:dyDescent="0.35">
      <c r="A322" s="8" t="s">
        <v>596</v>
      </c>
      <c r="B322" s="3" t="s">
        <v>597</v>
      </c>
      <c r="C322" s="12">
        <v>66</v>
      </c>
      <c r="D322" s="12">
        <v>39</v>
      </c>
      <c r="E322" s="12">
        <v>6</v>
      </c>
      <c r="F322" s="2" t="s">
        <v>15</v>
      </c>
      <c r="G322" s="12">
        <v>6</v>
      </c>
      <c r="H322" s="12">
        <v>13</v>
      </c>
      <c r="I322" s="2" t="s">
        <v>15</v>
      </c>
    </row>
    <row r="323" spans="1:9" x14ac:dyDescent="0.35">
      <c r="A323" s="9" t="s">
        <v>598</v>
      </c>
      <c r="B323" s="3" t="s">
        <v>599</v>
      </c>
      <c r="C323" s="12">
        <v>56</v>
      </c>
      <c r="D323" s="12">
        <v>34</v>
      </c>
      <c r="E323" s="2" t="s">
        <v>15</v>
      </c>
      <c r="F323" s="2" t="s">
        <v>15</v>
      </c>
      <c r="G323" s="12">
        <v>6</v>
      </c>
      <c r="H323" s="12">
        <v>10</v>
      </c>
      <c r="I323" s="2" t="s">
        <v>15</v>
      </c>
    </row>
    <row r="324" spans="1:9" x14ac:dyDescent="0.35">
      <c r="A324" s="10" t="s">
        <v>600</v>
      </c>
      <c r="B324" s="3" t="s">
        <v>601</v>
      </c>
      <c r="C324" s="12">
        <v>29</v>
      </c>
      <c r="D324" s="2" t="s">
        <v>15</v>
      </c>
      <c r="E324" s="2" t="s">
        <v>15</v>
      </c>
      <c r="F324" s="2" t="s">
        <v>15</v>
      </c>
      <c r="G324" s="2" t="s">
        <v>15</v>
      </c>
      <c r="H324" s="12">
        <v>6</v>
      </c>
      <c r="I324" s="2" t="s">
        <v>15</v>
      </c>
    </row>
    <row r="325" spans="1:9" x14ac:dyDescent="0.35">
      <c r="A325" s="10" t="s">
        <v>602</v>
      </c>
      <c r="B325" s="3" t="s">
        <v>603</v>
      </c>
      <c r="C325" s="12">
        <v>23</v>
      </c>
      <c r="D325" s="12">
        <v>19</v>
      </c>
      <c r="E325" s="2" t="s">
        <v>15</v>
      </c>
      <c r="F325" s="2" t="s">
        <v>15</v>
      </c>
      <c r="G325" s="2" t="s">
        <v>15</v>
      </c>
      <c r="H325" s="12">
        <v>4</v>
      </c>
      <c r="I325" s="2" t="s">
        <v>15</v>
      </c>
    </row>
    <row r="326" spans="1:9" x14ac:dyDescent="0.35">
      <c r="A326" s="9" t="s">
        <v>604</v>
      </c>
      <c r="B326" s="3" t="s">
        <v>605</v>
      </c>
      <c r="C326" s="12">
        <v>3</v>
      </c>
      <c r="D326" s="2" t="s">
        <v>15</v>
      </c>
      <c r="E326" s="2" t="s">
        <v>15</v>
      </c>
      <c r="F326" s="2" t="s">
        <v>15</v>
      </c>
      <c r="G326" s="2" t="s">
        <v>15</v>
      </c>
      <c r="H326" s="2" t="s">
        <v>15</v>
      </c>
      <c r="I326" s="2" t="s">
        <v>15</v>
      </c>
    </row>
    <row r="327" spans="1:9" x14ac:dyDescent="0.35">
      <c r="A327" s="9" t="s">
        <v>606</v>
      </c>
      <c r="B327" s="3" t="s">
        <v>607</v>
      </c>
      <c r="C327" s="12">
        <v>7</v>
      </c>
      <c r="D327" s="2" t="s">
        <v>15</v>
      </c>
      <c r="E327" s="2" t="s">
        <v>15</v>
      </c>
      <c r="F327" s="2" t="s">
        <v>15</v>
      </c>
      <c r="G327" s="2" t="s">
        <v>15</v>
      </c>
      <c r="H327" s="2" t="s">
        <v>15</v>
      </c>
      <c r="I327" s="2" t="s">
        <v>15</v>
      </c>
    </row>
    <row r="328" spans="1:9" x14ac:dyDescent="0.35">
      <c r="A328" s="10" t="s">
        <v>606</v>
      </c>
      <c r="B328" s="3" t="s">
        <v>608</v>
      </c>
      <c r="C328" s="12">
        <v>7</v>
      </c>
      <c r="D328" s="2" t="s">
        <v>15</v>
      </c>
      <c r="E328" s="2" t="s">
        <v>15</v>
      </c>
      <c r="F328" s="2" t="s">
        <v>15</v>
      </c>
      <c r="G328" s="2" t="s">
        <v>15</v>
      </c>
      <c r="H328" s="2" t="s">
        <v>15</v>
      </c>
      <c r="I328" s="2" t="s">
        <v>15</v>
      </c>
    </row>
    <row r="329" spans="1:9" x14ac:dyDescent="0.35">
      <c r="A329" s="8" t="s">
        <v>609</v>
      </c>
      <c r="B329" s="3" t="s">
        <v>610</v>
      </c>
      <c r="C329" s="12">
        <v>8</v>
      </c>
      <c r="D329" s="2" t="s">
        <v>15</v>
      </c>
      <c r="E329" s="2" t="s">
        <v>15</v>
      </c>
      <c r="F329" s="2" t="s">
        <v>15</v>
      </c>
      <c r="G329" s="2" t="s">
        <v>15</v>
      </c>
      <c r="H329" s="2" t="s">
        <v>15</v>
      </c>
      <c r="I329" s="2" t="s">
        <v>15</v>
      </c>
    </row>
    <row r="330" spans="1:9" x14ac:dyDescent="0.35">
      <c r="A330" s="9" t="s">
        <v>609</v>
      </c>
      <c r="B330" s="3" t="s">
        <v>611</v>
      </c>
      <c r="C330" s="12">
        <v>8</v>
      </c>
      <c r="D330" s="2" t="s">
        <v>15</v>
      </c>
      <c r="E330" s="2" t="s">
        <v>15</v>
      </c>
      <c r="F330" s="2" t="s">
        <v>15</v>
      </c>
      <c r="G330" s="2" t="s">
        <v>15</v>
      </c>
      <c r="H330" s="2" t="s">
        <v>15</v>
      </c>
      <c r="I330" s="2" t="s">
        <v>15</v>
      </c>
    </row>
    <row r="331" spans="1:9" x14ac:dyDescent="0.35">
      <c r="A331" s="10" t="s">
        <v>612</v>
      </c>
      <c r="B331" s="3" t="s">
        <v>613</v>
      </c>
      <c r="C331" s="12">
        <v>6</v>
      </c>
      <c r="D331" s="2" t="s">
        <v>15</v>
      </c>
      <c r="E331" s="2" t="s">
        <v>15</v>
      </c>
      <c r="F331" s="2" t="s">
        <v>15</v>
      </c>
      <c r="G331" s="2" t="s">
        <v>15</v>
      </c>
      <c r="H331" s="2" t="s">
        <v>15</v>
      </c>
      <c r="I331" s="2" t="s">
        <v>15</v>
      </c>
    </row>
    <row r="332" spans="1:9" x14ac:dyDescent="0.35">
      <c r="A332" s="8" t="s">
        <v>614</v>
      </c>
      <c r="B332" s="3" t="s">
        <v>615</v>
      </c>
      <c r="C332" s="12">
        <v>31</v>
      </c>
      <c r="D332" s="12">
        <v>18</v>
      </c>
      <c r="E332" s="2" t="s">
        <v>15</v>
      </c>
      <c r="F332" s="2" t="s">
        <v>15</v>
      </c>
      <c r="G332" s="2" t="s">
        <v>15</v>
      </c>
      <c r="H332" s="12">
        <v>9</v>
      </c>
      <c r="I332" s="2" t="s">
        <v>15</v>
      </c>
    </row>
    <row r="333" spans="1:9" x14ac:dyDescent="0.35">
      <c r="A333" s="9" t="s">
        <v>614</v>
      </c>
      <c r="B333" s="3" t="s">
        <v>616</v>
      </c>
      <c r="C333" s="12">
        <v>31</v>
      </c>
      <c r="D333" s="12">
        <v>18</v>
      </c>
      <c r="E333" s="2" t="s">
        <v>15</v>
      </c>
      <c r="F333" s="2" t="s">
        <v>15</v>
      </c>
      <c r="G333" s="2" t="s">
        <v>15</v>
      </c>
      <c r="H333" s="12">
        <v>9</v>
      </c>
      <c r="I333" s="2" t="s">
        <v>15</v>
      </c>
    </row>
    <row r="334" spans="1:9" x14ac:dyDescent="0.35">
      <c r="A334" s="10" t="s">
        <v>617</v>
      </c>
      <c r="B334" s="3" t="s">
        <v>618</v>
      </c>
      <c r="C334" s="12">
        <v>27</v>
      </c>
      <c r="D334" s="12">
        <v>17</v>
      </c>
      <c r="E334" s="2" t="s">
        <v>15</v>
      </c>
      <c r="F334" s="2" t="s">
        <v>15</v>
      </c>
      <c r="G334" s="2" t="s">
        <v>15</v>
      </c>
      <c r="H334" s="12">
        <v>7</v>
      </c>
      <c r="I334" s="2" t="s">
        <v>15</v>
      </c>
    </row>
    <row r="335" spans="1:9" x14ac:dyDescent="0.35">
      <c r="A335" s="8" t="s">
        <v>619</v>
      </c>
      <c r="B335" s="3" t="s">
        <v>620</v>
      </c>
      <c r="C335" s="12">
        <v>9</v>
      </c>
      <c r="D335" s="12">
        <v>4</v>
      </c>
      <c r="E335" s="12">
        <v>2</v>
      </c>
      <c r="F335" s="2" t="s">
        <v>15</v>
      </c>
      <c r="G335" s="2" t="s">
        <v>15</v>
      </c>
      <c r="H335" s="2" t="s">
        <v>15</v>
      </c>
      <c r="I335" s="2" t="s">
        <v>15</v>
      </c>
    </row>
    <row r="336" spans="1:9" x14ac:dyDescent="0.35">
      <c r="A336" s="9" t="s">
        <v>621</v>
      </c>
      <c r="B336" s="3" t="s">
        <v>622</v>
      </c>
      <c r="C336" s="12">
        <v>6</v>
      </c>
      <c r="D336" s="2" t="s">
        <v>15</v>
      </c>
      <c r="E336" s="12">
        <v>2</v>
      </c>
      <c r="F336" s="2" t="s">
        <v>15</v>
      </c>
      <c r="G336" s="2" t="s">
        <v>15</v>
      </c>
      <c r="H336" s="2" t="s">
        <v>15</v>
      </c>
      <c r="I336" s="2" t="s">
        <v>15</v>
      </c>
    </row>
    <row r="337" spans="1:9" x14ac:dyDescent="0.35">
      <c r="A337" s="9" t="s">
        <v>623</v>
      </c>
      <c r="B337" s="3" t="s">
        <v>624</v>
      </c>
      <c r="C337" s="12">
        <v>3</v>
      </c>
      <c r="D337" s="2" t="s">
        <v>15</v>
      </c>
      <c r="E337" s="2" t="s">
        <v>15</v>
      </c>
      <c r="F337" s="2" t="s">
        <v>15</v>
      </c>
      <c r="G337" s="2" t="s">
        <v>15</v>
      </c>
      <c r="H337" s="2" t="s">
        <v>15</v>
      </c>
      <c r="I337" s="2" t="s">
        <v>15</v>
      </c>
    </row>
    <row r="338" spans="1:9" x14ac:dyDescent="0.35">
      <c r="A338" s="10" t="s">
        <v>623</v>
      </c>
      <c r="B338" s="3" t="s">
        <v>625</v>
      </c>
      <c r="C338" s="12">
        <v>3</v>
      </c>
      <c r="D338" s="2" t="s">
        <v>15</v>
      </c>
      <c r="E338" s="2" t="s">
        <v>15</v>
      </c>
      <c r="F338" s="2" t="s">
        <v>15</v>
      </c>
      <c r="G338" s="2" t="s">
        <v>15</v>
      </c>
      <c r="H338" s="2" t="s">
        <v>15</v>
      </c>
      <c r="I338" s="2" t="s">
        <v>15</v>
      </c>
    </row>
    <row r="339" spans="1:9" x14ac:dyDescent="0.35">
      <c r="A339" s="8" t="s">
        <v>626</v>
      </c>
      <c r="B339" s="3" t="s">
        <v>627</v>
      </c>
      <c r="C339" s="12">
        <v>8</v>
      </c>
      <c r="D339" s="12">
        <v>4</v>
      </c>
      <c r="E339" s="12">
        <v>1</v>
      </c>
      <c r="F339" s="2" t="s">
        <v>15</v>
      </c>
      <c r="G339" s="2" t="s">
        <v>15</v>
      </c>
      <c r="H339" s="2" t="s">
        <v>15</v>
      </c>
      <c r="I339" s="2" t="s">
        <v>15</v>
      </c>
    </row>
    <row r="340" spans="1:9" x14ac:dyDescent="0.35">
      <c r="A340" s="9" t="s">
        <v>628</v>
      </c>
      <c r="B340" s="3" t="s">
        <v>629</v>
      </c>
      <c r="C340" s="12">
        <v>8</v>
      </c>
      <c r="D340" s="12">
        <v>4</v>
      </c>
      <c r="E340" s="12">
        <v>1</v>
      </c>
      <c r="F340" s="2" t="s">
        <v>15</v>
      </c>
      <c r="G340" s="2" t="s">
        <v>15</v>
      </c>
      <c r="H340" s="2" t="s">
        <v>15</v>
      </c>
      <c r="I340" s="2" t="s">
        <v>15</v>
      </c>
    </row>
    <row r="341" spans="1:9" x14ac:dyDescent="0.35">
      <c r="A341" s="8" t="s">
        <v>630</v>
      </c>
      <c r="B341" s="3" t="s">
        <v>631</v>
      </c>
      <c r="C341" s="12">
        <v>19</v>
      </c>
      <c r="D341" s="12">
        <v>5</v>
      </c>
      <c r="E341" s="12">
        <v>4</v>
      </c>
      <c r="F341" s="2" t="s">
        <v>15</v>
      </c>
      <c r="G341" s="12">
        <v>3</v>
      </c>
      <c r="H341" s="12">
        <v>4</v>
      </c>
      <c r="I341" s="2" t="s">
        <v>15</v>
      </c>
    </row>
    <row r="342" spans="1:9" x14ac:dyDescent="0.35">
      <c r="A342" s="9" t="s">
        <v>632</v>
      </c>
      <c r="B342" s="3" t="s">
        <v>633</v>
      </c>
      <c r="C342" s="12">
        <v>4</v>
      </c>
      <c r="D342" s="2" t="s">
        <v>15</v>
      </c>
      <c r="E342" s="2" t="s">
        <v>15</v>
      </c>
      <c r="F342" s="2" t="s">
        <v>15</v>
      </c>
      <c r="G342" s="2" t="s">
        <v>15</v>
      </c>
      <c r="H342" s="2" t="s">
        <v>15</v>
      </c>
      <c r="I342" s="2" t="s">
        <v>15</v>
      </c>
    </row>
    <row r="343" spans="1:9" x14ac:dyDescent="0.35">
      <c r="A343" s="10" t="s">
        <v>632</v>
      </c>
      <c r="B343" s="3" t="s">
        <v>634</v>
      </c>
      <c r="C343" s="12">
        <v>4</v>
      </c>
      <c r="D343" s="2" t="s">
        <v>15</v>
      </c>
      <c r="E343" s="2" t="s">
        <v>15</v>
      </c>
      <c r="F343" s="2" t="s">
        <v>15</v>
      </c>
      <c r="G343" s="2" t="s">
        <v>15</v>
      </c>
      <c r="H343" s="2" t="s">
        <v>15</v>
      </c>
      <c r="I343" s="2" t="s">
        <v>15</v>
      </c>
    </row>
    <row r="344" spans="1:9" x14ac:dyDescent="0.35">
      <c r="A344" s="9" t="s">
        <v>635</v>
      </c>
      <c r="B344" s="3" t="s">
        <v>636</v>
      </c>
      <c r="C344" s="12">
        <v>15</v>
      </c>
      <c r="D344" s="2" t="s">
        <v>15</v>
      </c>
      <c r="E344" s="12">
        <v>4</v>
      </c>
      <c r="F344" s="2" t="s">
        <v>15</v>
      </c>
      <c r="G344" s="12">
        <v>3</v>
      </c>
      <c r="H344" s="12">
        <v>4</v>
      </c>
      <c r="I344" s="2" t="s">
        <v>15</v>
      </c>
    </row>
    <row r="345" spans="1:9" x14ac:dyDescent="0.35">
      <c r="A345" s="10" t="s">
        <v>635</v>
      </c>
      <c r="B345" s="3" t="s">
        <v>637</v>
      </c>
      <c r="C345" s="12">
        <v>15</v>
      </c>
      <c r="D345" s="2" t="s">
        <v>15</v>
      </c>
      <c r="E345" s="12">
        <v>4</v>
      </c>
      <c r="F345" s="2" t="s">
        <v>15</v>
      </c>
      <c r="G345" s="12">
        <v>3</v>
      </c>
      <c r="H345" s="12">
        <v>4</v>
      </c>
      <c r="I345" s="2" t="s">
        <v>15</v>
      </c>
    </row>
    <row r="346" spans="1:9" x14ac:dyDescent="0.35">
      <c r="A346" s="11" t="s">
        <v>638</v>
      </c>
      <c r="B346" s="3" t="s">
        <v>639</v>
      </c>
      <c r="C346" s="12">
        <v>10</v>
      </c>
      <c r="D346" s="2" t="s">
        <v>15</v>
      </c>
      <c r="E346" s="12">
        <v>3</v>
      </c>
      <c r="F346" s="2" t="s">
        <v>15</v>
      </c>
      <c r="G346" s="12">
        <v>3</v>
      </c>
      <c r="H346" s="2" t="s">
        <v>15</v>
      </c>
      <c r="I346" s="2" t="s">
        <v>15</v>
      </c>
    </row>
    <row r="347" spans="1:9" x14ac:dyDescent="0.35">
      <c r="A347" s="8" t="s">
        <v>640</v>
      </c>
      <c r="B347" s="3" t="s">
        <v>641</v>
      </c>
      <c r="C347" s="12">
        <v>16</v>
      </c>
      <c r="D347" s="12">
        <v>6</v>
      </c>
      <c r="E347" s="2" t="s">
        <v>15</v>
      </c>
      <c r="F347" s="2" t="s">
        <v>15</v>
      </c>
      <c r="G347" s="12">
        <v>5</v>
      </c>
      <c r="H347" s="2" t="s">
        <v>15</v>
      </c>
      <c r="I347" s="2" t="s">
        <v>15</v>
      </c>
    </row>
    <row r="348" spans="1:9" x14ac:dyDescent="0.35">
      <c r="A348" s="9" t="s">
        <v>642</v>
      </c>
      <c r="B348" s="3" t="s">
        <v>643</v>
      </c>
      <c r="C348" s="12">
        <v>11</v>
      </c>
      <c r="D348" s="12">
        <v>6</v>
      </c>
      <c r="E348" s="2" t="s">
        <v>15</v>
      </c>
      <c r="F348" s="2" t="s">
        <v>15</v>
      </c>
      <c r="G348" s="2" t="s">
        <v>15</v>
      </c>
      <c r="H348" s="2" t="s">
        <v>15</v>
      </c>
      <c r="I348" s="2" t="s">
        <v>15</v>
      </c>
    </row>
    <row r="349" spans="1:9" x14ac:dyDescent="0.35">
      <c r="A349" s="10" t="s">
        <v>644</v>
      </c>
      <c r="B349" s="3" t="s">
        <v>645</v>
      </c>
      <c r="C349" s="12">
        <v>8</v>
      </c>
      <c r="D349" s="2" t="s">
        <v>15</v>
      </c>
      <c r="E349" s="2" t="s">
        <v>15</v>
      </c>
      <c r="F349" s="2" t="s">
        <v>15</v>
      </c>
      <c r="G349" s="2" t="s">
        <v>15</v>
      </c>
      <c r="H349" s="2" t="s">
        <v>15</v>
      </c>
      <c r="I349" s="2" t="s">
        <v>15</v>
      </c>
    </row>
    <row r="350" spans="1:9" x14ac:dyDescent="0.35">
      <c r="A350" s="11" t="s">
        <v>646</v>
      </c>
      <c r="B350" s="3" t="s">
        <v>647</v>
      </c>
      <c r="C350" s="12">
        <v>4</v>
      </c>
      <c r="D350" s="2" t="s">
        <v>15</v>
      </c>
      <c r="E350" s="2" t="s">
        <v>15</v>
      </c>
      <c r="F350" s="2" t="s">
        <v>15</v>
      </c>
      <c r="G350" s="2" t="s">
        <v>15</v>
      </c>
      <c r="H350" s="2" t="s">
        <v>15</v>
      </c>
      <c r="I350" s="2" t="s">
        <v>15</v>
      </c>
    </row>
    <row r="351" spans="1:9" x14ac:dyDescent="0.35">
      <c r="A351" s="8" t="s">
        <v>648</v>
      </c>
      <c r="B351" s="3" t="s">
        <v>649</v>
      </c>
      <c r="C351" s="12">
        <v>16</v>
      </c>
      <c r="D351" s="12">
        <v>3</v>
      </c>
      <c r="E351" s="12">
        <v>10</v>
      </c>
      <c r="F351" s="2" t="s">
        <v>15</v>
      </c>
      <c r="G351" s="2" t="s">
        <v>15</v>
      </c>
      <c r="H351" s="2" t="s">
        <v>15</v>
      </c>
      <c r="I351" s="2" t="s">
        <v>15</v>
      </c>
    </row>
    <row r="352" spans="1:9" x14ac:dyDescent="0.35">
      <c r="A352" s="9" t="s">
        <v>650</v>
      </c>
      <c r="B352" s="3" t="s">
        <v>651</v>
      </c>
      <c r="C352" s="12">
        <v>3</v>
      </c>
      <c r="D352" s="2" t="s">
        <v>15</v>
      </c>
      <c r="E352" s="2" t="s">
        <v>15</v>
      </c>
      <c r="F352" s="2" t="s">
        <v>15</v>
      </c>
      <c r="G352" s="2" t="s">
        <v>15</v>
      </c>
      <c r="H352" s="2" t="s">
        <v>15</v>
      </c>
      <c r="I352" s="2" t="s">
        <v>15</v>
      </c>
    </row>
    <row r="353" spans="1:9" x14ac:dyDescent="0.35">
      <c r="A353" s="10" t="s">
        <v>650</v>
      </c>
      <c r="B353" s="3" t="s">
        <v>652</v>
      </c>
      <c r="C353" s="12">
        <v>3</v>
      </c>
      <c r="D353" s="2" t="s">
        <v>15</v>
      </c>
      <c r="E353" s="2" t="s">
        <v>15</v>
      </c>
      <c r="F353" s="2" t="s">
        <v>15</v>
      </c>
      <c r="G353" s="2" t="s">
        <v>15</v>
      </c>
      <c r="H353" s="2" t="s">
        <v>15</v>
      </c>
      <c r="I353" s="2" t="s">
        <v>15</v>
      </c>
    </row>
    <row r="354" spans="1:9" x14ac:dyDescent="0.35">
      <c r="A354" s="9" t="s">
        <v>653</v>
      </c>
      <c r="B354" s="3" t="s">
        <v>654</v>
      </c>
      <c r="C354" s="12">
        <v>13</v>
      </c>
      <c r="D354" s="2" t="s">
        <v>15</v>
      </c>
      <c r="E354" s="12">
        <v>10</v>
      </c>
      <c r="F354" s="2" t="s">
        <v>15</v>
      </c>
      <c r="G354" s="2" t="s">
        <v>15</v>
      </c>
      <c r="H354" s="2" t="s">
        <v>15</v>
      </c>
      <c r="I354" s="2" t="s">
        <v>15</v>
      </c>
    </row>
    <row r="355" spans="1:9" x14ac:dyDescent="0.35">
      <c r="A355" s="10" t="s">
        <v>655</v>
      </c>
      <c r="B355" s="3" t="s">
        <v>656</v>
      </c>
      <c r="C355" s="12">
        <v>8</v>
      </c>
      <c r="D355" s="2" t="s">
        <v>15</v>
      </c>
      <c r="E355" s="12">
        <v>6</v>
      </c>
      <c r="F355" s="2" t="s">
        <v>15</v>
      </c>
      <c r="G355" s="2" t="s">
        <v>15</v>
      </c>
      <c r="H355" s="2" t="s">
        <v>15</v>
      </c>
      <c r="I355" s="2" t="s">
        <v>15</v>
      </c>
    </row>
    <row r="356" spans="1:9" x14ac:dyDescent="0.35">
      <c r="A356" s="7" t="s">
        <v>657</v>
      </c>
      <c r="B356" s="3"/>
      <c r="C356" s="12">
        <v>976</v>
      </c>
      <c r="D356" s="12">
        <v>77</v>
      </c>
      <c r="E356" s="12">
        <v>709</v>
      </c>
      <c r="F356" s="12">
        <v>7</v>
      </c>
      <c r="G356" s="12">
        <v>42</v>
      </c>
      <c r="H356" s="12">
        <v>70</v>
      </c>
      <c r="I356" s="12">
        <v>71</v>
      </c>
    </row>
    <row r="357" spans="1:9" x14ac:dyDescent="0.35">
      <c r="A357" s="8" t="s">
        <v>658</v>
      </c>
      <c r="B357" s="3" t="s">
        <v>659</v>
      </c>
      <c r="C357" s="12">
        <v>23</v>
      </c>
      <c r="D357" s="2" t="s">
        <v>15</v>
      </c>
      <c r="E357" s="12">
        <v>21</v>
      </c>
      <c r="F357" s="2" t="s">
        <v>15</v>
      </c>
      <c r="G357" s="2" t="s">
        <v>15</v>
      </c>
      <c r="H357" s="2" t="s">
        <v>15</v>
      </c>
      <c r="I357" s="2" t="s">
        <v>15</v>
      </c>
    </row>
    <row r="358" spans="1:9" x14ac:dyDescent="0.35">
      <c r="A358" s="9" t="s">
        <v>660</v>
      </c>
      <c r="B358" s="3" t="s">
        <v>661</v>
      </c>
      <c r="C358" s="12">
        <v>16</v>
      </c>
      <c r="D358" s="2" t="s">
        <v>15</v>
      </c>
      <c r="E358" s="12">
        <v>16</v>
      </c>
      <c r="F358" s="2" t="s">
        <v>15</v>
      </c>
      <c r="G358" s="2" t="s">
        <v>15</v>
      </c>
      <c r="H358" s="2" t="s">
        <v>15</v>
      </c>
      <c r="I358" s="2" t="s">
        <v>15</v>
      </c>
    </row>
    <row r="359" spans="1:9" x14ac:dyDescent="0.35">
      <c r="A359" s="10" t="s">
        <v>660</v>
      </c>
      <c r="B359" s="3" t="s">
        <v>662</v>
      </c>
      <c r="C359" s="12">
        <v>16</v>
      </c>
      <c r="D359" s="2" t="s">
        <v>15</v>
      </c>
      <c r="E359" s="12">
        <v>16</v>
      </c>
      <c r="F359" s="2" t="s">
        <v>15</v>
      </c>
      <c r="G359" s="2" t="s">
        <v>15</v>
      </c>
      <c r="H359" s="2" t="s">
        <v>15</v>
      </c>
      <c r="I359" s="2" t="s">
        <v>15</v>
      </c>
    </row>
    <row r="360" spans="1:9" x14ac:dyDescent="0.35">
      <c r="A360" s="11" t="s">
        <v>663</v>
      </c>
      <c r="B360" s="3" t="s">
        <v>664</v>
      </c>
      <c r="C360" s="12">
        <v>8</v>
      </c>
      <c r="D360" s="2" t="s">
        <v>15</v>
      </c>
      <c r="E360" s="12">
        <v>8</v>
      </c>
      <c r="F360" s="2" t="s">
        <v>15</v>
      </c>
      <c r="G360" s="2" t="s">
        <v>15</v>
      </c>
      <c r="H360" s="2" t="s">
        <v>15</v>
      </c>
      <c r="I360" s="2" t="s">
        <v>15</v>
      </c>
    </row>
    <row r="361" spans="1:9" x14ac:dyDescent="0.35">
      <c r="A361" s="8" t="s">
        <v>665</v>
      </c>
      <c r="B361" s="3" t="s">
        <v>666</v>
      </c>
      <c r="C361" s="12">
        <v>11</v>
      </c>
      <c r="D361" s="2" t="s">
        <v>15</v>
      </c>
      <c r="E361" s="12">
        <v>5</v>
      </c>
      <c r="F361" s="2" t="s">
        <v>15</v>
      </c>
      <c r="G361" s="12">
        <v>4</v>
      </c>
      <c r="H361" s="2" t="s">
        <v>15</v>
      </c>
      <c r="I361" s="2" t="s">
        <v>15</v>
      </c>
    </row>
    <row r="362" spans="1:9" x14ac:dyDescent="0.35">
      <c r="A362" s="9" t="s">
        <v>665</v>
      </c>
      <c r="B362" s="3" t="s">
        <v>667</v>
      </c>
      <c r="C362" s="12">
        <v>11</v>
      </c>
      <c r="D362" s="2" t="s">
        <v>15</v>
      </c>
      <c r="E362" s="12">
        <v>5</v>
      </c>
      <c r="F362" s="2" t="s">
        <v>15</v>
      </c>
      <c r="G362" s="12">
        <v>4</v>
      </c>
      <c r="H362" s="2" t="s">
        <v>15</v>
      </c>
      <c r="I362" s="2" t="s">
        <v>15</v>
      </c>
    </row>
    <row r="363" spans="1:9" x14ac:dyDescent="0.35">
      <c r="A363" s="10" t="s">
        <v>665</v>
      </c>
      <c r="B363" s="3" t="s">
        <v>668</v>
      </c>
      <c r="C363" s="12">
        <v>11</v>
      </c>
      <c r="D363" s="2" t="s">
        <v>15</v>
      </c>
      <c r="E363" s="12">
        <v>5</v>
      </c>
      <c r="F363" s="2" t="s">
        <v>15</v>
      </c>
      <c r="G363" s="12">
        <v>4</v>
      </c>
      <c r="H363" s="2" t="s">
        <v>15</v>
      </c>
      <c r="I363" s="2" t="s">
        <v>15</v>
      </c>
    </row>
    <row r="364" spans="1:9" x14ac:dyDescent="0.35">
      <c r="A364" s="11" t="s">
        <v>669</v>
      </c>
      <c r="B364" s="3" t="s">
        <v>670</v>
      </c>
      <c r="C364" s="12">
        <v>6</v>
      </c>
      <c r="D364" s="2" t="s">
        <v>15</v>
      </c>
      <c r="E364" s="2" t="s">
        <v>15</v>
      </c>
      <c r="F364" s="2" t="s">
        <v>15</v>
      </c>
      <c r="G364" s="2" t="s">
        <v>15</v>
      </c>
      <c r="H364" s="2" t="s">
        <v>15</v>
      </c>
      <c r="I364" s="2" t="s">
        <v>15</v>
      </c>
    </row>
    <row r="365" spans="1:9" x14ac:dyDescent="0.35">
      <c r="A365" s="8" t="s">
        <v>671</v>
      </c>
      <c r="B365" s="3" t="s">
        <v>672</v>
      </c>
      <c r="C365" s="12">
        <v>9</v>
      </c>
      <c r="D365" s="2" t="s">
        <v>15</v>
      </c>
      <c r="E365" s="12">
        <v>5</v>
      </c>
      <c r="F365" s="2" t="s">
        <v>15</v>
      </c>
      <c r="G365" s="2" t="s">
        <v>15</v>
      </c>
      <c r="H365" s="2" t="s">
        <v>15</v>
      </c>
      <c r="I365" s="2" t="s">
        <v>15</v>
      </c>
    </row>
    <row r="366" spans="1:9" x14ac:dyDescent="0.35">
      <c r="A366" s="9" t="s">
        <v>673</v>
      </c>
      <c r="B366" s="3" t="s">
        <v>674</v>
      </c>
      <c r="C366" s="12">
        <v>5</v>
      </c>
      <c r="D366" s="2" t="s">
        <v>15</v>
      </c>
      <c r="E366" s="2" t="s">
        <v>15</v>
      </c>
      <c r="F366" s="2" t="s">
        <v>15</v>
      </c>
      <c r="G366" s="2" t="s">
        <v>15</v>
      </c>
      <c r="H366" s="2" t="s">
        <v>15</v>
      </c>
      <c r="I366" s="2" t="s">
        <v>15</v>
      </c>
    </row>
    <row r="367" spans="1:9" x14ac:dyDescent="0.35">
      <c r="A367" s="10" t="s">
        <v>673</v>
      </c>
      <c r="B367" s="3" t="s">
        <v>675</v>
      </c>
      <c r="C367" s="12">
        <v>5</v>
      </c>
      <c r="D367" s="2" t="s">
        <v>15</v>
      </c>
      <c r="E367" s="2" t="s">
        <v>15</v>
      </c>
      <c r="F367" s="2" t="s">
        <v>15</v>
      </c>
      <c r="G367" s="2" t="s">
        <v>15</v>
      </c>
      <c r="H367" s="2" t="s">
        <v>15</v>
      </c>
      <c r="I367" s="2" t="s">
        <v>15</v>
      </c>
    </row>
    <row r="368" spans="1:9" x14ac:dyDescent="0.35">
      <c r="A368" s="9" t="s">
        <v>676</v>
      </c>
      <c r="B368" s="3" t="s">
        <v>677</v>
      </c>
      <c r="C368" s="12">
        <v>4</v>
      </c>
      <c r="D368" s="2" t="s">
        <v>15</v>
      </c>
      <c r="E368" s="2" t="s">
        <v>15</v>
      </c>
      <c r="F368" s="2" t="s">
        <v>15</v>
      </c>
      <c r="G368" s="2" t="s">
        <v>15</v>
      </c>
      <c r="H368" s="2" t="s">
        <v>15</v>
      </c>
      <c r="I368" s="2" t="s">
        <v>15</v>
      </c>
    </row>
    <row r="369" spans="1:9" x14ac:dyDescent="0.35">
      <c r="A369" s="10" t="s">
        <v>676</v>
      </c>
      <c r="B369" s="3" t="s">
        <v>678</v>
      </c>
      <c r="C369" s="12">
        <v>4</v>
      </c>
      <c r="D369" s="2" t="s">
        <v>15</v>
      </c>
      <c r="E369" s="2" t="s">
        <v>15</v>
      </c>
      <c r="F369" s="2" t="s">
        <v>15</v>
      </c>
      <c r="G369" s="2" t="s">
        <v>15</v>
      </c>
      <c r="H369" s="2" t="s">
        <v>15</v>
      </c>
      <c r="I369" s="2" t="s">
        <v>15</v>
      </c>
    </row>
    <row r="370" spans="1:9" x14ac:dyDescent="0.35">
      <c r="A370" s="8" t="s">
        <v>679</v>
      </c>
      <c r="B370" s="3" t="s">
        <v>680</v>
      </c>
      <c r="C370" s="12">
        <v>655</v>
      </c>
      <c r="D370" s="2" t="s">
        <v>15</v>
      </c>
      <c r="E370" s="12">
        <v>519</v>
      </c>
      <c r="F370" s="2" t="s">
        <v>15</v>
      </c>
      <c r="G370" s="12">
        <v>27</v>
      </c>
      <c r="H370" s="12">
        <v>46</v>
      </c>
      <c r="I370" s="12">
        <v>36</v>
      </c>
    </row>
    <row r="371" spans="1:9" x14ac:dyDescent="0.35">
      <c r="A371" s="9" t="s">
        <v>681</v>
      </c>
      <c r="B371" s="3" t="s">
        <v>682</v>
      </c>
      <c r="C371" s="12">
        <v>460</v>
      </c>
      <c r="D371" s="2" t="s">
        <v>15</v>
      </c>
      <c r="E371" s="12">
        <v>370</v>
      </c>
      <c r="F371" s="2" t="s">
        <v>15</v>
      </c>
      <c r="G371" s="12">
        <v>18</v>
      </c>
      <c r="H371" s="12">
        <v>38</v>
      </c>
      <c r="I371" s="12">
        <v>18</v>
      </c>
    </row>
    <row r="372" spans="1:9" x14ac:dyDescent="0.35">
      <c r="A372" s="10" t="s">
        <v>683</v>
      </c>
      <c r="B372" s="3" t="s">
        <v>684</v>
      </c>
      <c r="C372" s="12">
        <v>77</v>
      </c>
      <c r="D372" s="2" t="s">
        <v>15</v>
      </c>
      <c r="E372" s="12">
        <v>59</v>
      </c>
      <c r="F372" s="2" t="s">
        <v>15</v>
      </c>
      <c r="G372" s="12">
        <v>4</v>
      </c>
      <c r="H372" s="12">
        <v>9</v>
      </c>
      <c r="I372" s="2" t="s">
        <v>15</v>
      </c>
    </row>
    <row r="373" spans="1:9" x14ac:dyDescent="0.35">
      <c r="A373" s="10" t="s">
        <v>685</v>
      </c>
      <c r="B373" s="3" t="s">
        <v>686</v>
      </c>
      <c r="C373" s="12">
        <v>310</v>
      </c>
      <c r="D373" s="2" t="s">
        <v>15</v>
      </c>
      <c r="E373" s="12">
        <v>248</v>
      </c>
      <c r="F373" s="2" t="s">
        <v>15</v>
      </c>
      <c r="G373" s="12">
        <v>11</v>
      </c>
      <c r="H373" s="12">
        <v>24</v>
      </c>
      <c r="I373" s="12">
        <v>14</v>
      </c>
    </row>
    <row r="374" spans="1:9" x14ac:dyDescent="0.35">
      <c r="A374" s="11" t="s">
        <v>687</v>
      </c>
      <c r="B374" s="3" t="s">
        <v>688</v>
      </c>
      <c r="C374" s="12">
        <v>146</v>
      </c>
      <c r="D374" s="2" t="s">
        <v>15</v>
      </c>
      <c r="E374" s="12">
        <v>115</v>
      </c>
      <c r="F374" s="2" t="s">
        <v>15</v>
      </c>
      <c r="G374" s="12">
        <v>5</v>
      </c>
      <c r="H374" s="12">
        <v>10</v>
      </c>
      <c r="I374" s="12">
        <v>11</v>
      </c>
    </row>
    <row r="375" spans="1:9" x14ac:dyDescent="0.35">
      <c r="A375" s="11" t="s">
        <v>689</v>
      </c>
      <c r="B375" s="3" t="s">
        <v>690</v>
      </c>
      <c r="C375" s="12">
        <v>34</v>
      </c>
      <c r="D375" s="2" t="s">
        <v>15</v>
      </c>
      <c r="E375" s="12">
        <v>24</v>
      </c>
      <c r="F375" s="2" t="s">
        <v>15</v>
      </c>
      <c r="G375" s="2" t="s">
        <v>15</v>
      </c>
      <c r="H375" s="2" t="s">
        <v>15</v>
      </c>
      <c r="I375" s="2" t="s">
        <v>15</v>
      </c>
    </row>
    <row r="376" spans="1:9" x14ac:dyDescent="0.35">
      <c r="A376" s="9" t="s">
        <v>691</v>
      </c>
      <c r="B376" s="3" t="s">
        <v>692</v>
      </c>
      <c r="C376" s="12">
        <v>170</v>
      </c>
      <c r="D376" s="2" t="s">
        <v>15</v>
      </c>
      <c r="E376" s="12">
        <v>126</v>
      </c>
      <c r="F376" s="2" t="s">
        <v>15</v>
      </c>
      <c r="G376" s="12">
        <v>9</v>
      </c>
      <c r="H376" s="2" t="s">
        <v>15</v>
      </c>
      <c r="I376" s="2" t="s">
        <v>15</v>
      </c>
    </row>
    <row r="377" spans="1:9" x14ac:dyDescent="0.35">
      <c r="A377" s="10" t="s">
        <v>693</v>
      </c>
      <c r="B377" s="3" t="s">
        <v>694</v>
      </c>
      <c r="C377" s="12">
        <v>15</v>
      </c>
      <c r="D377" s="2" t="s">
        <v>15</v>
      </c>
      <c r="E377" s="12">
        <v>11</v>
      </c>
      <c r="F377" s="2" t="s">
        <v>15</v>
      </c>
      <c r="G377" s="12">
        <v>1</v>
      </c>
      <c r="H377" s="2" t="s">
        <v>15</v>
      </c>
      <c r="I377" s="2" t="s">
        <v>15</v>
      </c>
    </row>
    <row r="378" spans="1:9" x14ac:dyDescent="0.35">
      <c r="A378" s="10" t="s">
        <v>695</v>
      </c>
      <c r="B378" s="3" t="s">
        <v>696</v>
      </c>
      <c r="C378" s="12">
        <v>71</v>
      </c>
      <c r="D378" s="2" t="s">
        <v>15</v>
      </c>
      <c r="E378" s="12">
        <v>51</v>
      </c>
      <c r="F378" s="2" t="s">
        <v>15</v>
      </c>
      <c r="G378" s="12">
        <v>5</v>
      </c>
      <c r="H378" s="2" t="s">
        <v>15</v>
      </c>
      <c r="I378" s="2" t="s">
        <v>15</v>
      </c>
    </row>
    <row r="379" spans="1:9" x14ac:dyDescent="0.35">
      <c r="A379" s="10" t="s">
        <v>697</v>
      </c>
      <c r="B379" s="3" t="s">
        <v>698</v>
      </c>
      <c r="C379" s="12">
        <v>69</v>
      </c>
      <c r="D379" s="2" t="s">
        <v>15</v>
      </c>
      <c r="E379" s="12">
        <v>55</v>
      </c>
      <c r="F379" s="2" t="s">
        <v>15</v>
      </c>
      <c r="G379" s="2" t="s">
        <v>15</v>
      </c>
      <c r="H379" s="2" t="s">
        <v>15</v>
      </c>
      <c r="I379" s="2" t="s">
        <v>15</v>
      </c>
    </row>
    <row r="380" spans="1:9" x14ac:dyDescent="0.35">
      <c r="A380" s="8" t="s">
        <v>699</v>
      </c>
      <c r="B380" s="3" t="s">
        <v>700</v>
      </c>
      <c r="C380" s="12">
        <v>55</v>
      </c>
      <c r="D380" s="12">
        <v>18</v>
      </c>
      <c r="E380" s="12">
        <v>33</v>
      </c>
      <c r="F380" s="2" t="s">
        <v>15</v>
      </c>
      <c r="G380" s="2" t="s">
        <v>15</v>
      </c>
      <c r="H380" s="2" t="s">
        <v>15</v>
      </c>
      <c r="I380" s="2" t="s">
        <v>15</v>
      </c>
    </row>
    <row r="381" spans="1:9" x14ac:dyDescent="0.35">
      <c r="A381" s="9" t="s">
        <v>701</v>
      </c>
      <c r="B381" s="3" t="s">
        <v>702</v>
      </c>
      <c r="C381" s="12">
        <v>36</v>
      </c>
      <c r="D381" s="2" t="s">
        <v>15</v>
      </c>
      <c r="E381" s="12">
        <v>19</v>
      </c>
      <c r="F381" s="2" t="s">
        <v>15</v>
      </c>
      <c r="G381" s="2" t="s">
        <v>15</v>
      </c>
      <c r="H381" s="2" t="s">
        <v>15</v>
      </c>
      <c r="I381" s="2" t="s">
        <v>15</v>
      </c>
    </row>
    <row r="382" spans="1:9" x14ac:dyDescent="0.35">
      <c r="A382" s="9" t="s">
        <v>703</v>
      </c>
      <c r="B382" s="3" t="s">
        <v>704</v>
      </c>
      <c r="C382" s="12">
        <v>6</v>
      </c>
      <c r="D382" s="2" t="s">
        <v>15</v>
      </c>
      <c r="E382" s="2" t="s">
        <v>15</v>
      </c>
      <c r="F382" s="2" t="s">
        <v>15</v>
      </c>
      <c r="G382" s="2" t="s">
        <v>15</v>
      </c>
      <c r="H382" s="2" t="s">
        <v>15</v>
      </c>
      <c r="I382" s="2" t="s">
        <v>15</v>
      </c>
    </row>
    <row r="383" spans="1:9" x14ac:dyDescent="0.35">
      <c r="A383" s="10" t="s">
        <v>703</v>
      </c>
      <c r="B383" s="3" t="s">
        <v>705</v>
      </c>
      <c r="C383" s="12">
        <v>6</v>
      </c>
      <c r="D383" s="2" t="s">
        <v>15</v>
      </c>
      <c r="E383" s="2" t="s">
        <v>15</v>
      </c>
      <c r="F383" s="2" t="s">
        <v>15</v>
      </c>
      <c r="G383" s="2" t="s">
        <v>15</v>
      </c>
      <c r="H383" s="2" t="s">
        <v>15</v>
      </c>
      <c r="I383" s="2" t="s">
        <v>15</v>
      </c>
    </row>
    <row r="384" spans="1:9" x14ac:dyDescent="0.35">
      <c r="A384" s="9" t="s">
        <v>706</v>
      </c>
      <c r="B384" s="3" t="s">
        <v>707</v>
      </c>
      <c r="C384" s="12">
        <v>3</v>
      </c>
      <c r="D384" s="2" t="s">
        <v>15</v>
      </c>
      <c r="E384" s="2" t="s">
        <v>15</v>
      </c>
      <c r="F384" s="2" t="s">
        <v>15</v>
      </c>
      <c r="G384" s="2" t="s">
        <v>15</v>
      </c>
      <c r="H384" s="2" t="s">
        <v>15</v>
      </c>
      <c r="I384" s="2" t="s">
        <v>15</v>
      </c>
    </row>
    <row r="385" spans="1:9" x14ac:dyDescent="0.35">
      <c r="A385" s="10" t="s">
        <v>706</v>
      </c>
      <c r="B385" s="3" t="s">
        <v>708</v>
      </c>
      <c r="C385" s="12">
        <v>3</v>
      </c>
      <c r="D385" s="2" t="s">
        <v>15</v>
      </c>
      <c r="E385" s="2" t="s">
        <v>15</v>
      </c>
      <c r="F385" s="2" t="s">
        <v>15</v>
      </c>
      <c r="G385" s="2" t="s">
        <v>15</v>
      </c>
      <c r="H385" s="2" t="s">
        <v>15</v>
      </c>
      <c r="I385" s="2" t="s">
        <v>15</v>
      </c>
    </row>
    <row r="386" spans="1:9" x14ac:dyDescent="0.35">
      <c r="A386" s="9" t="s">
        <v>709</v>
      </c>
      <c r="B386" s="3" t="s">
        <v>710</v>
      </c>
      <c r="C386" s="12">
        <v>10</v>
      </c>
      <c r="D386" s="2" t="s">
        <v>15</v>
      </c>
      <c r="E386" s="12">
        <v>6</v>
      </c>
      <c r="F386" s="2" t="s">
        <v>15</v>
      </c>
      <c r="G386" s="2" t="s">
        <v>15</v>
      </c>
      <c r="H386" s="2" t="s">
        <v>15</v>
      </c>
      <c r="I386" s="2" t="s">
        <v>15</v>
      </c>
    </row>
    <row r="387" spans="1:9" x14ac:dyDescent="0.35">
      <c r="A387" s="10" t="s">
        <v>709</v>
      </c>
      <c r="B387" s="3" t="s">
        <v>711</v>
      </c>
      <c r="C387" s="12">
        <v>10</v>
      </c>
      <c r="D387" s="2" t="s">
        <v>15</v>
      </c>
      <c r="E387" s="12">
        <v>6</v>
      </c>
      <c r="F387" s="2" t="s">
        <v>15</v>
      </c>
      <c r="G387" s="2" t="s">
        <v>15</v>
      </c>
      <c r="H387" s="2" t="s">
        <v>15</v>
      </c>
      <c r="I387" s="2" t="s">
        <v>15</v>
      </c>
    </row>
    <row r="388" spans="1:9" x14ac:dyDescent="0.35">
      <c r="A388" s="11" t="s">
        <v>712</v>
      </c>
      <c r="B388" s="3" t="s">
        <v>713</v>
      </c>
      <c r="C388" s="12">
        <v>6</v>
      </c>
      <c r="D388" s="2" t="s">
        <v>15</v>
      </c>
      <c r="E388" s="12">
        <v>4</v>
      </c>
      <c r="F388" s="2" t="s">
        <v>15</v>
      </c>
      <c r="G388" s="2" t="s">
        <v>15</v>
      </c>
      <c r="H388" s="2" t="s">
        <v>15</v>
      </c>
      <c r="I388" s="2" t="s">
        <v>15</v>
      </c>
    </row>
    <row r="389" spans="1:9" x14ac:dyDescent="0.35">
      <c r="A389" s="8" t="s">
        <v>714</v>
      </c>
      <c r="B389" s="3" t="s">
        <v>715</v>
      </c>
      <c r="C389" s="12">
        <v>4</v>
      </c>
      <c r="D389" s="2" t="s">
        <v>15</v>
      </c>
      <c r="E389" s="12">
        <v>4</v>
      </c>
      <c r="F389" s="2" t="s">
        <v>15</v>
      </c>
      <c r="G389" s="2" t="s">
        <v>15</v>
      </c>
      <c r="H389" s="2" t="s">
        <v>15</v>
      </c>
      <c r="I389" s="2" t="s">
        <v>15</v>
      </c>
    </row>
    <row r="390" spans="1:9" x14ac:dyDescent="0.35">
      <c r="A390" s="8" t="s">
        <v>716</v>
      </c>
      <c r="B390" s="3" t="s">
        <v>717</v>
      </c>
      <c r="C390" s="12">
        <v>110</v>
      </c>
      <c r="D390" s="12">
        <v>9</v>
      </c>
      <c r="E390" s="12">
        <v>72</v>
      </c>
      <c r="F390" s="2" t="s">
        <v>15</v>
      </c>
      <c r="G390" s="2" t="s">
        <v>15</v>
      </c>
      <c r="H390" s="12">
        <v>9</v>
      </c>
      <c r="I390" s="12">
        <v>16</v>
      </c>
    </row>
    <row r="391" spans="1:9" x14ac:dyDescent="0.35">
      <c r="A391" s="9" t="s">
        <v>718</v>
      </c>
      <c r="B391" s="3" t="s">
        <v>719</v>
      </c>
      <c r="C391" s="12">
        <v>10</v>
      </c>
      <c r="D391" s="2" t="s">
        <v>15</v>
      </c>
      <c r="E391" s="12">
        <v>3</v>
      </c>
      <c r="F391" s="2" t="s">
        <v>15</v>
      </c>
      <c r="G391" s="2" t="s">
        <v>15</v>
      </c>
      <c r="H391" s="2" t="s">
        <v>15</v>
      </c>
      <c r="I391" s="2" t="s">
        <v>15</v>
      </c>
    </row>
    <row r="392" spans="1:9" x14ac:dyDescent="0.35">
      <c r="A392" s="10" t="s">
        <v>718</v>
      </c>
      <c r="B392" s="3" t="s">
        <v>720</v>
      </c>
      <c r="C392" s="12">
        <v>10</v>
      </c>
      <c r="D392" s="2" t="s">
        <v>15</v>
      </c>
      <c r="E392" s="12">
        <v>3</v>
      </c>
      <c r="F392" s="2" t="s">
        <v>15</v>
      </c>
      <c r="G392" s="2" t="s">
        <v>15</v>
      </c>
      <c r="H392" s="2" t="s">
        <v>15</v>
      </c>
      <c r="I392" s="2" t="s">
        <v>15</v>
      </c>
    </row>
    <row r="393" spans="1:9" x14ac:dyDescent="0.35">
      <c r="A393" s="9" t="s">
        <v>721</v>
      </c>
      <c r="B393" s="3" t="s">
        <v>722</v>
      </c>
      <c r="C393" s="12">
        <v>26</v>
      </c>
      <c r="D393" s="2" t="s">
        <v>15</v>
      </c>
      <c r="E393" s="12">
        <v>17</v>
      </c>
      <c r="F393" s="2" t="s">
        <v>15</v>
      </c>
      <c r="G393" s="2" t="s">
        <v>15</v>
      </c>
      <c r="H393" s="2" t="s">
        <v>15</v>
      </c>
      <c r="I393" s="2" t="s">
        <v>15</v>
      </c>
    </row>
    <row r="394" spans="1:9" x14ac:dyDescent="0.35">
      <c r="A394" s="10" t="s">
        <v>723</v>
      </c>
      <c r="B394" s="3" t="s">
        <v>724</v>
      </c>
      <c r="C394" s="12">
        <v>9</v>
      </c>
      <c r="D394" s="2" t="s">
        <v>15</v>
      </c>
      <c r="E394" s="2" t="s">
        <v>15</v>
      </c>
      <c r="F394" s="2" t="s">
        <v>15</v>
      </c>
      <c r="G394" s="2" t="s">
        <v>15</v>
      </c>
      <c r="H394" s="2" t="s">
        <v>15</v>
      </c>
      <c r="I394" s="2" t="s">
        <v>15</v>
      </c>
    </row>
    <row r="395" spans="1:9" x14ac:dyDescent="0.35">
      <c r="A395" s="10" t="s">
        <v>725</v>
      </c>
      <c r="B395" s="3" t="s">
        <v>726</v>
      </c>
      <c r="C395" s="12">
        <v>5</v>
      </c>
      <c r="D395" s="2" t="s">
        <v>15</v>
      </c>
      <c r="E395" s="2" t="s">
        <v>15</v>
      </c>
      <c r="F395" s="2" t="s">
        <v>15</v>
      </c>
      <c r="G395" s="2" t="s">
        <v>15</v>
      </c>
      <c r="H395" s="2" t="s">
        <v>15</v>
      </c>
      <c r="I395" s="2" t="s">
        <v>15</v>
      </c>
    </row>
    <row r="396" spans="1:9" x14ac:dyDescent="0.35">
      <c r="A396" s="9" t="s">
        <v>727</v>
      </c>
      <c r="B396" s="3" t="s">
        <v>728</v>
      </c>
      <c r="C396" s="12">
        <v>57</v>
      </c>
      <c r="D396" s="12">
        <v>6</v>
      </c>
      <c r="E396" s="12">
        <v>40</v>
      </c>
      <c r="F396" s="2" t="s">
        <v>15</v>
      </c>
      <c r="G396" s="2" t="s">
        <v>15</v>
      </c>
      <c r="H396" s="12">
        <v>4</v>
      </c>
      <c r="I396" s="12">
        <v>7</v>
      </c>
    </row>
    <row r="397" spans="1:9" x14ac:dyDescent="0.35">
      <c r="A397" s="10" t="s">
        <v>729</v>
      </c>
      <c r="B397" s="3" t="s">
        <v>730</v>
      </c>
      <c r="C397" s="12">
        <v>51</v>
      </c>
      <c r="D397" s="12">
        <v>6</v>
      </c>
      <c r="E397" s="12">
        <v>34</v>
      </c>
      <c r="F397" s="2" t="s">
        <v>15</v>
      </c>
      <c r="G397" s="2" t="s">
        <v>15</v>
      </c>
      <c r="H397" s="12">
        <v>4</v>
      </c>
      <c r="I397" s="12">
        <v>7</v>
      </c>
    </row>
    <row r="398" spans="1:9" x14ac:dyDescent="0.35">
      <c r="A398" s="9" t="s">
        <v>731</v>
      </c>
      <c r="B398" s="3" t="s">
        <v>732</v>
      </c>
      <c r="C398" s="12">
        <v>8</v>
      </c>
      <c r="D398" s="2" t="s">
        <v>15</v>
      </c>
      <c r="E398" s="12">
        <v>5</v>
      </c>
      <c r="F398" s="2" t="s">
        <v>15</v>
      </c>
      <c r="G398" s="2" t="s">
        <v>15</v>
      </c>
      <c r="H398" s="2" t="s">
        <v>15</v>
      </c>
      <c r="I398" s="2" t="s">
        <v>15</v>
      </c>
    </row>
    <row r="399" spans="1:9" x14ac:dyDescent="0.35">
      <c r="A399" s="10" t="s">
        <v>731</v>
      </c>
      <c r="B399" s="3" t="s">
        <v>733</v>
      </c>
      <c r="C399" s="12">
        <v>8</v>
      </c>
      <c r="D399" s="2" t="s">
        <v>15</v>
      </c>
      <c r="E399" s="12">
        <v>5</v>
      </c>
      <c r="F399" s="2" t="s">
        <v>15</v>
      </c>
      <c r="G399" s="2" t="s">
        <v>15</v>
      </c>
      <c r="H399" s="2" t="s">
        <v>15</v>
      </c>
      <c r="I399" s="2" t="s">
        <v>15</v>
      </c>
    </row>
    <row r="400" spans="1:9" x14ac:dyDescent="0.35">
      <c r="A400" s="8" t="s">
        <v>734</v>
      </c>
      <c r="B400" s="3" t="s">
        <v>735</v>
      </c>
      <c r="C400" s="12">
        <v>61</v>
      </c>
      <c r="D400" s="12">
        <v>16</v>
      </c>
      <c r="E400" s="12">
        <v>37</v>
      </c>
      <c r="F400" s="2" t="s">
        <v>15</v>
      </c>
      <c r="G400" s="2" t="s">
        <v>15</v>
      </c>
      <c r="H400" s="12">
        <v>5</v>
      </c>
      <c r="I400" s="2" t="s">
        <v>15</v>
      </c>
    </row>
    <row r="401" spans="1:9" x14ac:dyDescent="0.35">
      <c r="A401" s="9" t="s">
        <v>736</v>
      </c>
      <c r="B401" s="3" t="s">
        <v>737</v>
      </c>
      <c r="C401" s="12">
        <v>37</v>
      </c>
      <c r="D401" s="12">
        <v>11</v>
      </c>
      <c r="E401" s="12">
        <v>18</v>
      </c>
      <c r="F401" s="2" t="s">
        <v>15</v>
      </c>
      <c r="G401" s="2" t="s">
        <v>15</v>
      </c>
      <c r="H401" s="12">
        <v>5</v>
      </c>
      <c r="I401" s="2" t="s">
        <v>15</v>
      </c>
    </row>
    <row r="402" spans="1:9" x14ac:dyDescent="0.35">
      <c r="A402" s="10" t="s">
        <v>736</v>
      </c>
      <c r="B402" s="3" t="s">
        <v>738</v>
      </c>
      <c r="C402" s="12">
        <v>37</v>
      </c>
      <c r="D402" s="12">
        <v>11</v>
      </c>
      <c r="E402" s="12">
        <v>18</v>
      </c>
      <c r="F402" s="2" t="s">
        <v>15</v>
      </c>
      <c r="G402" s="2" t="s">
        <v>15</v>
      </c>
      <c r="H402" s="12">
        <v>5</v>
      </c>
      <c r="I402" s="2" t="s">
        <v>15</v>
      </c>
    </row>
    <row r="403" spans="1:9" x14ac:dyDescent="0.35">
      <c r="A403" s="9" t="s">
        <v>739</v>
      </c>
      <c r="B403" s="3" t="s">
        <v>740</v>
      </c>
      <c r="C403" s="12">
        <v>24</v>
      </c>
      <c r="D403" s="12">
        <v>5</v>
      </c>
      <c r="E403" s="12">
        <v>19</v>
      </c>
      <c r="F403" s="2" t="s">
        <v>15</v>
      </c>
      <c r="G403" s="2" t="s">
        <v>15</v>
      </c>
      <c r="H403" s="2" t="s">
        <v>15</v>
      </c>
      <c r="I403" s="2" t="s">
        <v>15</v>
      </c>
    </row>
    <row r="404" spans="1:9" x14ac:dyDescent="0.35">
      <c r="A404" s="10" t="s">
        <v>739</v>
      </c>
      <c r="B404" s="3" t="s">
        <v>741</v>
      </c>
      <c r="C404" s="12">
        <v>24</v>
      </c>
      <c r="D404" s="12">
        <v>5</v>
      </c>
      <c r="E404" s="12">
        <v>19</v>
      </c>
      <c r="F404" s="2" t="s">
        <v>15</v>
      </c>
      <c r="G404" s="2" t="s">
        <v>15</v>
      </c>
      <c r="H404" s="2" t="s">
        <v>15</v>
      </c>
      <c r="I404" s="2" t="s">
        <v>15</v>
      </c>
    </row>
    <row r="405" spans="1:9" x14ac:dyDescent="0.35">
      <c r="A405" s="8" t="s">
        <v>742</v>
      </c>
      <c r="B405" s="3" t="s">
        <v>743</v>
      </c>
      <c r="C405" s="12">
        <v>46</v>
      </c>
      <c r="D405" s="12">
        <v>9</v>
      </c>
      <c r="E405" s="12">
        <v>11</v>
      </c>
      <c r="F405" s="2" t="s">
        <v>15</v>
      </c>
      <c r="G405" s="12">
        <v>6</v>
      </c>
      <c r="H405" s="12">
        <v>7</v>
      </c>
      <c r="I405" s="12">
        <v>13</v>
      </c>
    </row>
    <row r="406" spans="1:9" x14ac:dyDescent="0.35">
      <c r="A406" s="9" t="s">
        <v>742</v>
      </c>
      <c r="B406" s="3" t="s">
        <v>744</v>
      </c>
      <c r="C406" s="12">
        <v>46</v>
      </c>
      <c r="D406" s="12">
        <v>9</v>
      </c>
      <c r="E406" s="12">
        <v>11</v>
      </c>
      <c r="F406" s="2" t="s">
        <v>15</v>
      </c>
      <c r="G406" s="12">
        <v>6</v>
      </c>
      <c r="H406" s="12">
        <v>7</v>
      </c>
      <c r="I406" s="12">
        <v>13</v>
      </c>
    </row>
    <row r="407" spans="1:9" x14ac:dyDescent="0.35">
      <c r="A407" s="10" t="s">
        <v>745</v>
      </c>
      <c r="B407" s="3" t="s">
        <v>746</v>
      </c>
      <c r="C407" s="12">
        <v>36</v>
      </c>
      <c r="D407" s="12">
        <v>8</v>
      </c>
      <c r="E407" s="12">
        <v>8</v>
      </c>
      <c r="F407" s="2" t="s">
        <v>15</v>
      </c>
      <c r="G407" s="2" t="s">
        <v>15</v>
      </c>
      <c r="H407" s="2" t="s">
        <v>15</v>
      </c>
      <c r="I407" s="12">
        <v>10</v>
      </c>
    </row>
    <row r="408" spans="1:9" x14ac:dyDescent="0.35">
      <c r="A408" s="10" t="s">
        <v>747</v>
      </c>
      <c r="B408" s="3" t="s">
        <v>748</v>
      </c>
      <c r="C408" s="12">
        <v>6</v>
      </c>
      <c r="D408" s="12">
        <v>1</v>
      </c>
      <c r="E408" s="2" t="s">
        <v>15</v>
      </c>
      <c r="F408" s="2" t="s">
        <v>15</v>
      </c>
      <c r="G408" s="2" t="s">
        <v>15</v>
      </c>
      <c r="H408" s="2" t="s">
        <v>15</v>
      </c>
      <c r="I408" s="2" t="s">
        <v>15</v>
      </c>
    </row>
    <row r="409" spans="1:9" x14ac:dyDescent="0.35">
      <c r="A409" s="10" t="s">
        <v>749</v>
      </c>
      <c r="B409" s="3" t="s">
        <v>750</v>
      </c>
      <c r="C409" s="12">
        <v>3</v>
      </c>
      <c r="D409" s="2" t="s">
        <v>15</v>
      </c>
      <c r="E409" s="2" t="s">
        <v>15</v>
      </c>
      <c r="F409" s="2" t="s">
        <v>15</v>
      </c>
      <c r="G409" s="2" t="s">
        <v>15</v>
      </c>
      <c r="H409" s="2" t="s">
        <v>15</v>
      </c>
      <c r="I409" s="2" t="s">
        <v>15</v>
      </c>
    </row>
    <row r="410" spans="1:9" x14ac:dyDescent="0.35">
      <c r="A410" s="6" t="s">
        <v>751</v>
      </c>
      <c r="B410" s="3"/>
      <c r="C410" s="12">
        <v>36</v>
      </c>
      <c r="D410" s="12">
        <v>9</v>
      </c>
      <c r="E410" s="12">
        <v>16</v>
      </c>
      <c r="F410" s="2" t="s">
        <v>15</v>
      </c>
      <c r="G410" s="12">
        <v>7</v>
      </c>
      <c r="H410" s="12">
        <v>4</v>
      </c>
      <c r="I410" s="2" t="s">
        <v>15</v>
      </c>
    </row>
    <row r="411" spans="1:9" x14ac:dyDescent="0.35">
      <c r="A411" s="7" t="s">
        <v>751</v>
      </c>
      <c r="B411" s="3"/>
      <c r="C411" s="12">
        <v>36</v>
      </c>
      <c r="D411" s="12">
        <v>9</v>
      </c>
      <c r="E411" s="12">
        <v>16</v>
      </c>
      <c r="F411" s="2" t="s">
        <v>15</v>
      </c>
      <c r="G411" s="12">
        <v>7</v>
      </c>
      <c r="H411" s="12">
        <v>4</v>
      </c>
      <c r="I411" s="2" t="s">
        <v>15</v>
      </c>
    </row>
    <row r="412" spans="1:9" x14ac:dyDescent="0.35">
      <c r="A412" s="8" t="s">
        <v>752</v>
      </c>
      <c r="B412" s="3" t="s">
        <v>753</v>
      </c>
      <c r="C412" s="12">
        <v>11</v>
      </c>
      <c r="D412" s="12">
        <v>4</v>
      </c>
      <c r="E412" s="2" t="s">
        <v>15</v>
      </c>
      <c r="F412" s="2" t="s">
        <v>15</v>
      </c>
      <c r="G412" s="2" t="s">
        <v>15</v>
      </c>
      <c r="H412" s="2" t="s">
        <v>15</v>
      </c>
      <c r="I412" s="2" t="s">
        <v>15</v>
      </c>
    </row>
    <row r="413" spans="1:9" x14ac:dyDescent="0.35">
      <c r="A413" s="8" t="s">
        <v>754</v>
      </c>
      <c r="B413" s="3" t="s">
        <v>755</v>
      </c>
      <c r="C413" s="12">
        <v>6</v>
      </c>
      <c r="D413" s="2" t="s">
        <v>15</v>
      </c>
      <c r="E413" s="2" t="s">
        <v>15</v>
      </c>
      <c r="F413" s="2" t="s">
        <v>15</v>
      </c>
      <c r="G413" s="2" t="s">
        <v>15</v>
      </c>
      <c r="H413" s="2" t="s">
        <v>15</v>
      </c>
      <c r="I413" s="2" t="s">
        <v>15</v>
      </c>
    </row>
    <row r="414" spans="1:9" x14ac:dyDescent="0.35">
      <c r="A414" s="9" t="s">
        <v>756</v>
      </c>
      <c r="B414" s="3" t="s">
        <v>757</v>
      </c>
      <c r="C414" s="12">
        <v>6</v>
      </c>
      <c r="D414" s="2" t="s">
        <v>15</v>
      </c>
      <c r="E414" s="2" t="s">
        <v>15</v>
      </c>
      <c r="F414" s="2" t="s">
        <v>15</v>
      </c>
      <c r="G414" s="2" t="s">
        <v>15</v>
      </c>
      <c r="H414" s="2" t="s">
        <v>15</v>
      </c>
      <c r="I414" s="2" t="s">
        <v>15</v>
      </c>
    </row>
    <row r="415" spans="1:9" x14ac:dyDescent="0.35">
      <c r="A415" s="10" t="s">
        <v>758</v>
      </c>
      <c r="B415" s="3" t="s">
        <v>759</v>
      </c>
      <c r="C415" s="12">
        <v>5</v>
      </c>
      <c r="D415" s="2" t="s">
        <v>15</v>
      </c>
      <c r="E415" s="2" t="s">
        <v>15</v>
      </c>
      <c r="F415" s="2" t="s">
        <v>15</v>
      </c>
      <c r="G415" s="2" t="s">
        <v>15</v>
      </c>
      <c r="H415" s="2" t="s">
        <v>15</v>
      </c>
      <c r="I415" s="2" t="s">
        <v>15</v>
      </c>
    </row>
    <row r="416" spans="1:9" x14ac:dyDescent="0.35">
      <c r="A416" s="11" t="s">
        <v>760</v>
      </c>
      <c r="B416" s="3" t="s">
        <v>761</v>
      </c>
      <c r="C416" s="12">
        <v>4</v>
      </c>
      <c r="D416" s="2" t="s">
        <v>15</v>
      </c>
      <c r="E416" s="2" t="s">
        <v>15</v>
      </c>
      <c r="F416" s="2" t="s">
        <v>15</v>
      </c>
      <c r="G416" s="2" t="s">
        <v>15</v>
      </c>
      <c r="H416" s="2" t="s">
        <v>15</v>
      </c>
      <c r="I416" s="2" t="s">
        <v>15</v>
      </c>
    </row>
    <row r="417" spans="1:9" x14ac:dyDescent="0.35">
      <c r="A417" s="10" t="s">
        <v>762</v>
      </c>
      <c r="B417" s="3" t="s">
        <v>763</v>
      </c>
      <c r="C417" s="12">
        <v>1</v>
      </c>
      <c r="D417" s="2" t="s">
        <v>15</v>
      </c>
      <c r="E417" s="2" t="s">
        <v>15</v>
      </c>
      <c r="F417" s="2" t="s">
        <v>15</v>
      </c>
      <c r="G417" s="2" t="s">
        <v>15</v>
      </c>
      <c r="H417" s="2" t="s">
        <v>15</v>
      </c>
      <c r="I417" s="2" t="s">
        <v>15</v>
      </c>
    </row>
    <row r="418" spans="1:9" x14ac:dyDescent="0.35">
      <c r="A418" s="8" t="s">
        <v>764</v>
      </c>
      <c r="B418" s="3" t="s">
        <v>765</v>
      </c>
      <c r="C418" s="12">
        <v>14</v>
      </c>
      <c r="D418" s="2" t="s">
        <v>15</v>
      </c>
      <c r="E418" s="12">
        <v>6</v>
      </c>
      <c r="F418" s="2" t="s">
        <v>15</v>
      </c>
      <c r="G418" s="12">
        <v>4</v>
      </c>
      <c r="H418" s="2" t="s">
        <v>15</v>
      </c>
      <c r="I418" s="2" t="s">
        <v>15</v>
      </c>
    </row>
    <row r="419" spans="1:9" x14ac:dyDescent="0.35">
      <c r="A419" s="9" t="s">
        <v>766</v>
      </c>
      <c r="B419" s="3" t="s">
        <v>767</v>
      </c>
      <c r="C419" s="12">
        <v>7</v>
      </c>
      <c r="D419" s="2" t="s">
        <v>15</v>
      </c>
      <c r="E419" s="2" t="s">
        <v>15</v>
      </c>
      <c r="F419" s="2" t="s">
        <v>15</v>
      </c>
      <c r="G419" s="12">
        <v>1</v>
      </c>
      <c r="H419" s="2" t="s">
        <v>15</v>
      </c>
      <c r="I419" s="2" t="s">
        <v>15</v>
      </c>
    </row>
    <row r="420" spans="1:9" x14ac:dyDescent="0.35">
      <c r="A420" s="10" t="s">
        <v>766</v>
      </c>
      <c r="B420" s="3" t="s">
        <v>768</v>
      </c>
      <c r="C420" s="12">
        <v>7</v>
      </c>
      <c r="D420" s="2" t="s">
        <v>15</v>
      </c>
      <c r="E420" s="2" t="s">
        <v>15</v>
      </c>
      <c r="F420" s="2" t="s">
        <v>15</v>
      </c>
      <c r="G420" s="12">
        <v>1</v>
      </c>
      <c r="H420" s="2" t="s">
        <v>15</v>
      </c>
      <c r="I420" s="2" t="s">
        <v>15</v>
      </c>
    </row>
    <row r="421" spans="1:9" x14ac:dyDescent="0.35">
      <c r="A421" s="11" t="s">
        <v>769</v>
      </c>
      <c r="B421" s="3" t="s">
        <v>770</v>
      </c>
      <c r="C421" s="12">
        <v>5</v>
      </c>
      <c r="D421" s="2" t="s">
        <v>15</v>
      </c>
      <c r="E421" s="2" t="s">
        <v>15</v>
      </c>
      <c r="F421" s="2" t="s">
        <v>15</v>
      </c>
      <c r="G421" s="12">
        <v>1</v>
      </c>
      <c r="H421" s="2" t="s">
        <v>15</v>
      </c>
      <c r="I421" s="2" t="s">
        <v>15</v>
      </c>
    </row>
    <row r="422" spans="1:9" x14ac:dyDescent="0.35">
      <c r="A422" s="11" t="s">
        <v>771</v>
      </c>
      <c r="B422" s="3" t="s">
        <v>772</v>
      </c>
      <c r="C422" s="12">
        <v>2</v>
      </c>
      <c r="D422" s="2" t="s">
        <v>15</v>
      </c>
      <c r="E422" s="2" t="s">
        <v>15</v>
      </c>
      <c r="F422" s="2" t="s">
        <v>15</v>
      </c>
      <c r="G422" s="2" t="s">
        <v>15</v>
      </c>
      <c r="H422" s="2" t="s">
        <v>15</v>
      </c>
      <c r="I422" s="2" t="s">
        <v>15</v>
      </c>
    </row>
    <row r="423" spans="1:9" x14ac:dyDescent="0.35">
      <c r="A423" s="6" t="s">
        <v>773</v>
      </c>
      <c r="B423" s="3"/>
      <c r="C423" s="12">
        <v>97</v>
      </c>
      <c r="D423" s="2" t="s">
        <v>15</v>
      </c>
      <c r="E423" s="12">
        <v>23</v>
      </c>
      <c r="F423" s="2" t="s">
        <v>15</v>
      </c>
      <c r="G423" s="12">
        <v>17</v>
      </c>
      <c r="H423" s="2" t="s">
        <v>15</v>
      </c>
      <c r="I423" s="12">
        <v>13</v>
      </c>
    </row>
    <row r="424" spans="1:9" x14ac:dyDescent="0.35">
      <c r="A424" s="7" t="s">
        <v>774</v>
      </c>
      <c r="B424" s="3"/>
      <c r="C424" s="12">
        <v>16</v>
      </c>
      <c r="D424" s="2" t="s">
        <v>15</v>
      </c>
      <c r="E424" s="12">
        <v>6</v>
      </c>
      <c r="F424" s="2" t="s">
        <v>15</v>
      </c>
      <c r="G424" s="12">
        <v>5</v>
      </c>
      <c r="H424" s="2" t="s">
        <v>15</v>
      </c>
      <c r="I424" s="2" t="s">
        <v>15</v>
      </c>
    </row>
    <row r="425" spans="1:9" x14ac:dyDescent="0.35">
      <c r="A425" s="8" t="s">
        <v>775</v>
      </c>
      <c r="B425" s="3" t="s">
        <v>776</v>
      </c>
      <c r="C425" s="12">
        <v>9</v>
      </c>
      <c r="D425" s="2" t="s">
        <v>15</v>
      </c>
      <c r="E425" s="2" t="s">
        <v>15</v>
      </c>
      <c r="F425" s="2" t="s">
        <v>15</v>
      </c>
      <c r="G425" s="2" t="s">
        <v>15</v>
      </c>
      <c r="H425" s="2" t="s">
        <v>15</v>
      </c>
      <c r="I425" s="2" t="s">
        <v>15</v>
      </c>
    </row>
    <row r="426" spans="1:9" x14ac:dyDescent="0.35">
      <c r="A426" s="9" t="s">
        <v>777</v>
      </c>
      <c r="B426" s="3" t="s">
        <v>778</v>
      </c>
      <c r="C426" s="12">
        <v>5</v>
      </c>
      <c r="D426" s="2" t="s">
        <v>15</v>
      </c>
      <c r="E426" s="2" t="s">
        <v>15</v>
      </c>
      <c r="F426" s="2" t="s">
        <v>15</v>
      </c>
      <c r="G426" s="2" t="s">
        <v>15</v>
      </c>
      <c r="H426" s="2" t="s">
        <v>15</v>
      </c>
      <c r="I426" s="2" t="s">
        <v>15</v>
      </c>
    </row>
    <row r="427" spans="1:9" x14ac:dyDescent="0.35">
      <c r="A427" s="10" t="s">
        <v>779</v>
      </c>
      <c r="B427" s="3" t="s">
        <v>780</v>
      </c>
      <c r="C427" s="12">
        <v>4</v>
      </c>
      <c r="D427" s="2" t="s">
        <v>15</v>
      </c>
      <c r="E427" s="2" t="s">
        <v>15</v>
      </c>
      <c r="F427" s="2" t="s">
        <v>15</v>
      </c>
      <c r="G427" s="2" t="s">
        <v>15</v>
      </c>
      <c r="H427" s="2" t="s">
        <v>15</v>
      </c>
      <c r="I427" s="2" t="s">
        <v>15</v>
      </c>
    </row>
    <row r="428" spans="1:9" x14ac:dyDescent="0.35">
      <c r="A428" s="10" t="s">
        <v>781</v>
      </c>
      <c r="B428" s="3" t="s">
        <v>782</v>
      </c>
      <c r="C428" s="12">
        <v>1</v>
      </c>
      <c r="D428" s="2" t="s">
        <v>15</v>
      </c>
      <c r="E428" s="2" t="s">
        <v>15</v>
      </c>
      <c r="F428" s="2" t="s">
        <v>15</v>
      </c>
      <c r="G428" s="2" t="s">
        <v>15</v>
      </c>
      <c r="H428" s="2" t="s">
        <v>15</v>
      </c>
      <c r="I428" s="2" t="s">
        <v>15</v>
      </c>
    </row>
    <row r="429" spans="1:9" ht="29" x14ac:dyDescent="0.35">
      <c r="A429" s="8" t="s">
        <v>783</v>
      </c>
      <c r="B429" s="3" t="s">
        <v>784</v>
      </c>
      <c r="C429" s="12">
        <v>2</v>
      </c>
      <c r="D429" s="2" t="s">
        <v>15</v>
      </c>
      <c r="E429" s="2" t="s">
        <v>15</v>
      </c>
      <c r="F429" s="2" t="s">
        <v>15</v>
      </c>
      <c r="G429" s="2" t="s">
        <v>15</v>
      </c>
      <c r="H429" s="2" t="s">
        <v>15</v>
      </c>
      <c r="I429" s="2" t="s">
        <v>15</v>
      </c>
    </row>
    <row r="430" spans="1:9" x14ac:dyDescent="0.35">
      <c r="A430" s="9" t="s">
        <v>785</v>
      </c>
      <c r="B430" s="3" t="s">
        <v>786</v>
      </c>
      <c r="C430" s="12">
        <v>1</v>
      </c>
      <c r="D430" s="2" t="s">
        <v>15</v>
      </c>
      <c r="E430" s="2" t="s">
        <v>15</v>
      </c>
      <c r="F430" s="2" t="s">
        <v>15</v>
      </c>
      <c r="G430" s="2" t="s">
        <v>15</v>
      </c>
      <c r="H430" s="2" t="s">
        <v>15</v>
      </c>
      <c r="I430" s="2" t="s">
        <v>15</v>
      </c>
    </row>
    <row r="431" spans="1:9" x14ac:dyDescent="0.35">
      <c r="A431" s="10" t="s">
        <v>787</v>
      </c>
      <c r="B431" s="3" t="s">
        <v>788</v>
      </c>
      <c r="C431" s="12">
        <v>1</v>
      </c>
      <c r="D431" s="2" t="s">
        <v>15</v>
      </c>
      <c r="E431" s="2" t="s">
        <v>15</v>
      </c>
      <c r="F431" s="2" t="s">
        <v>15</v>
      </c>
      <c r="G431" s="2" t="s">
        <v>15</v>
      </c>
      <c r="H431" s="2" t="s">
        <v>15</v>
      </c>
      <c r="I431" s="2" t="s">
        <v>15</v>
      </c>
    </row>
    <row r="432" spans="1:9" x14ac:dyDescent="0.35">
      <c r="A432" s="8" t="s">
        <v>789</v>
      </c>
      <c r="B432" s="3" t="s">
        <v>790</v>
      </c>
      <c r="C432" s="12">
        <v>5</v>
      </c>
      <c r="D432" s="2" t="s">
        <v>15</v>
      </c>
      <c r="E432" s="2" t="s">
        <v>15</v>
      </c>
      <c r="F432" s="2" t="s">
        <v>15</v>
      </c>
      <c r="G432" s="2" t="s">
        <v>15</v>
      </c>
      <c r="H432" s="2" t="s">
        <v>15</v>
      </c>
      <c r="I432" s="2" t="s">
        <v>15</v>
      </c>
    </row>
    <row r="433" spans="1:9" x14ac:dyDescent="0.35">
      <c r="A433" s="7" t="s">
        <v>791</v>
      </c>
      <c r="B433" s="3"/>
      <c r="C433" s="12">
        <v>81</v>
      </c>
      <c r="D433" s="12">
        <v>25</v>
      </c>
      <c r="E433" s="12">
        <v>17</v>
      </c>
      <c r="F433" s="2" t="s">
        <v>15</v>
      </c>
      <c r="G433" s="12">
        <v>12</v>
      </c>
      <c r="H433" s="12">
        <v>14</v>
      </c>
      <c r="I433" s="12">
        <v>13</v>
      </c>
    </row>
    <row r="434" spans="1:9" x14ac:dyDescent="0.35">
      <c r="A434" s="8" t="s">
        <v>792</v>
      </c>
      <c r="B434" s="3" t="s">
        <v>793</v>
      </c>
      <c r="C434" s="12">
        <v>58</v>
      </c>
      <c r="D434" s="2" t="s">
        <v>15</v>
      </c>
      <c r="E434" s="12">
        <v>8</v>
      </c>
      <c r="F434" s="2" t="s">
        <v>15</v>
      </c>
      <c r="G434" s="12">
        <v>8</v>
      </c>
      <c r="H434" s="2" t="s">
        <v>15</v>
      </c>
      <c r="I434" s="2" t="s">
        <v>15</v>
      </c>
    </row>
    <row r="435" spans="1:9" x14ac:dyDescent="0.35">
      <c r="A435" s="9" t="s">
        <v>794</v>
      </c>
      <c r="B435" s="3" t="s">
        <v>795</v>
      </c>
      <c r="C435" s="12">
        <v>24</v>
      </c>
      <c r="D435" s="2" t="s">
        <v>15</v>
      </c>
      <c r="E435" s="12">
        <v>1</v>
      </c>
      <c r="F435" s="2" t="s">
        <v>15</v>
      </c>
      <c r="G435" s="12">
        <v>4</v>
      </c>
      <c r="H435" s="2" t="s">
        <v>15</v>
      </c>
      <c r="I435" s="2" t="s">
        <v>15</v>
      </c>
    </row>
    <row r="436" spans="1:9" x14ac:dyDescent="0.35">
      <c r="A436" s="10" t="s">
        <v>796</v>
      </c>
      <c r="B436" s="3" t="s">
        <v>797</v>
      </c>
      <c r="C436" s="12">
        <v>17</v>
      </c>
      <c r="D436" s="2" t="s">
        <v>15</v>
      </c>
      <c r="E436" s="2" t="s">
        <v>15</v>
      </c>
      <c r="F436" s="2" t="s">
        <v>15</v>
      </c>
      <c r="G436" s="2" t="s">
        <v>15</v>
      </c>
      <c r="H436" s="2" t="s">
        <v>15</v>
      </c>
      <c r="I436" s="2" t="s">
        <v>15</v>
      </c>
    </row>
    <row r="437" spans="1:9" x14ac:dyDescent="0.35">
      <c r="A437" s="9" t="s">
        <v>798</v>
      </c>
      <c r="B437" s="3" t="s">
        <v>799</v>
      </c>
      <c r="C437" s="12">
        <v>22</v>
      </c>
      <c r="D437" s="2" t="s">
        <v>15</v>
      </c>
      <c r="E437" s="12">
        <v>3</v>
      </c>
      <c r="F437" s="2" t="s">
        <v>15</v>
      </c>
      <c r="G437" s="2" t="s">
        <v>15</v>
      </c>
      <c r="H437" s="2" t="s">
        <v>15</v>
      </c>
      <c r="I437" s="2" t="s">
        <v>15</v>
      </c>
    </row>
    <row r="438" spans="1:9" x14ac:dyDescent="0.35">
      <c r="A438" s="10" t="s">
        <v>800</v>
      </c>
      <c r="B438" s="3" t="s">
        <v>801</v>
      </c>
      <c r="C438" s="12">
        <v>22</v>
      </c>
      <c r="D438" s="2" t="s">
        <v>15</v>
      </c>
      <c r="E438" s="12">
        <v>3</v>
      </c>
      <c r="F438" s="2" t="s">
        <v>15</v>
      </c>
      <c r="G438" s="2" t="s">
        <v>15</v>
      </c>
      <c r="H438" s="2" t="s">
        <v>15</v>
      </c>
      <c r="I438" s="2" t="s">
        <v>15</v>
      </c>
    </row>
    <row r="439" spans="1:9" x14ac:dyDescent="0.35">
      <c r="A439" s="11" t="s">
        <v>802</v>
      </c>
      <c r="B439" s="3" t="s">
        <v>803</v>
      </c>
      <c r="C439" s="12">
        <v>17</v>
      </c>
      <c r="D439" s="2" t="s">
        <v>15</v>
      </c>
      <c r="E439" s="12">
        <v>3</v>
      </c>
      <c r="F439" s="2" t="s">
        <v>15</v>
      </c>
      <c r="G439" s="2" t="s">
        <v>15</v>
      </c>
      <c r="H439" s="2" t="s">
        <v>15</v>
      </c>
      <c r="I439" s="2" t="s">
        <v>15</v>
      </c>
    </row>
    <row r="440" spans="1:9" x14ac:dyDescent="0.35">
      <c r="A440" s="8" t="s">
        <v>804</v>
      </c>
      <c r="B440" s="3" t="s">
        <v>805</v>
      </c>
      <c r="C440" s="12">
        <v>23</v>
      </c>
      <c r="D440" s="2" t="s">
        <v>15</v>
      </c>
      <c r="E440" s="12">
        <v>9</v>
      </c>
      <c r="F440" s="2" t="s">
        <v>15</v>
      </c>
      <c r="G440" s="12">
        <v>4</v>
      </c>
      <c r="H440" s="2" t="s">
        <v>15</v>
      </c>
      <c r="I440" s="2" t="s">
        <v>15</v>
      </c>
    </row>
    <row r="441" spans="1:9" x14ac:dyDescent="0.35">
      <c r="A441" s="9" t="s">
        <v>806</v>
      </c>
      <c r="B441" s="3" t="s">
        <v>807</v>
      </c>
      <c r="C441" s="12">
        <v>7</v>
      </c>
      <c r="D441" s="2" t="s">
        <v>15</v>
      </c>
      <c r="E441" s="2" t="s">
        <v>15</v>
      </c>
      <c r="F441" s="2" t="s">
        <v>15</v>
      </c>
      <c r="G441" s="2" t="s">
        <v>15</v>
      </c>
      <c r="H441" s="2" t="s">
        <v>15</v>
      </c>
      <c r="I441" s="2" t="s">
        <v>15</v>
      </c>
    </row>
    <row r="442" spans="1:9" x14ac:dyDescent="0.35">
      <c r="A442" s="9" t="s">
        <v>808</v>
      </c>
      <c r="B442" s="3" t="s">
        <v>809</v>
      </c>
      <c r="C442" s="12">
        <v>6</v>
      </c>
      <c r="D442" s="2" t="s">
        <v>15</v>
      </c>
      <c r="E442" s="2" t="s">
        <v>15</v>
      </c>
      <c r="F442" s="2" t="s">
        <v>15</v>
      </c>
      <c r="G442" s="2" t="s">
        <v>15</v>
      </c>
      <c r="H442" s="2" t="s">
        <v>15</v>
      </c>
      <c r="I442" s="2" t="s">
        <v>15</v>
      </c>
    </row>
    <row r="443" spans="1:9" x14ac:dyDescent="0.35">
      <c r="A443" s="9" t="s">
        <v>810</v>
      </c>
      <c r="B443" s="3" t="s">
        <v>811</v>
      </c>
      <c r="C443" s="12">
        <v>10</v>
      </c>
      <c r="D443" s="2" t="s">
        <v>15</v>
      </c>
      <c r="E443" s="2" t="s">
        <v>15</v>
      </c>
      <c r="F443" s="2" t="s">
        <v>15</v>
      </c>
      <c r="G443" s="2" t="s">
        <v>15</v>
      </c>
      <c r="H443" s="2" t="s">
        <v>15</v>
      </c>
      <c r="I443" s="2" t="s">
        <v>15</v>
      </c>
    </row>
    <row r="444" spans="1:9" ht="29" x14ac:dyDescent="0.35">
      <c r="A444" s="10" t="s">
        <v>812</v>
      </c>
      <c r="B444" s="3" t="s">
        <v>813</v>
      </c>
      <c r="C444" s="12">
        <v>5</v>
      </c>
      <c r="D444" s="2" t="s">
        <v>15</v>
      </c>
      <c r="E444" s="2" t="s">
        <v>15</v>
      </c>
      <c r="F444" s="2" t="s">
        <v>15</v>
      </c>
      <c r="G444" s="2" t="s">
        <v>15</v>
      </c>
      <c r="H444" s="2" t="s">
        <v>15</v>
      </c>
      <c r="I444" s="2" t="s">
        <v>15</v>
      </c>
    </row>
    <row r="445" spans="1:9" ht="29" x14ac:dyDescent="0.35">
      <c r="A445" s="11" t="s">
        <v>814</v>
      </c>
      <c r="B445" s="3" t="s">
        <v>815</v>
      </c>
      <c r="C445" s="12">
        <v>5</v>
      </c>
      <c r="D445" s="2" t="s">
        <v>15</v>
      </c>
      <c r="E445" s="2" t="s">
        <v>15</v>
      </c>
      <c r="F445" s="2" t="s">
        <v>15</v>
      </c>
      <c r="G445" s="2" t="s">
        <v>15</v>
      </c>
      <c r="H445" s="2" t="s">
        <v>15</v>
      </c>
      <c r="I445" s="2" t="s">
        <v>15</v>
      </c>
    </row>
    <row r="446" spans="1:9" x14ac:dyDescent="0.35">
      <c r="A446" s="6" t="s">
        <v>816</v>
      </c>
      <c r="B446" s="3"/>
      <c r="C446" s="2" t="s">
        <v>15</v>
      </c>
      <c r="D446" s="12">
        <v>60</v>
      </c>
      <c r="E446" s="2" t="s">
        <v>15</v>
      </c>
      <c r="F446" s="12">
        <v>4</v>
      </c>
      <c r="G446" s="2" t="s">
        <v>15</v>
      </c>
      <c r="H446" s="12">
        <v>101</v>
      </c>
      <c r="I446" s="12">
        <v>77</v>
      </c>
    </row>
    <row r="447" spans="1:9" x14ac:dyDescent="0.35">
      <c r="A447" s="7" t="s">
        <v>817</v>
      </c>
      <c r="B447" s="3"/>
      <c r="C447" s="12">
        <v>83</v>
      </c>
      <c r="D447" s="12">
        <v>10</v>
      </c>
      <c r="E447" s="12">
        <v>32</v>
      </c>
      <c r="F447" s="12">
        <v>1</v>
      </c>
      <c r="G447" s="12">
        <v>19</v>
      </c>
      <c r="H447" s="12">
        <v>13</v>
      </c>
      <c r="I447" s="12">
        <v>7</v>
      </c>
    </row>
    <row r="448" spans="1:9" x14ac:dyDescent="0.35">
      <c r="A448" s="8" t="s">
        <v>817</v>
      </c>
      <c r="B448" s="3" t="s">
        <v>818</v>
      </c>
      <c r="C448" s="12">
        <v>83</v>
      </c>
      <c r="D448" s="12">
        <v>10</v>
      </c>
      <c r="E448" s="12">
        <v>32</v>
      </c>
      <c r="F448" s="12">
        <v>1</v>
      </c>
      <c r="G448" s="12">
        <v>19</v>
      </c>
      <c r="H448" s="12">
        <v>13</v>
      </c>
      <c r="I448" s="12">
        <v>7</v>
      </c>
    </row>
    <row r="449" spans="1:9" x14ac:dyDescent="0.35">
      <c r="A449" s="9" t="s">
        <v>819</v>
      </c>
      <c r="B449" s="3" t="s">
        <v>820</v>
      </c>
      <c r="C449" s="12">
        <v>12</v>
      </c>
      <c r="D449" s="12">
        <v>5</v>
      </c>
      <c r="E449" s="2" t="s">
        <v>15</v>
      </c>
      <c r="F449" s="2" t="s">
        <v>15</v>
      </c>
      <c r="G449" s="12">
        <v>3</v>
      </c>
      <c r="H449" s="2" t="s">
        <v>15</v>
      </c>
      <c r="I449" s="2" t="s">
        <v>15</v>
      </c>
    </row>
    <row r="450" spans="1:9" x14ac:dyDescent="0.35">
      <c r="A450" s="9" t="s">
        <v>821</v>
      </c>
      <c r="B450" s="3" t="s">
        <v>822</v>
      </c>
      <c r="C450" s="12">
        <v>3</v>
      </c>
      <c r="D450" s="12">
        <v>1</v>
      </c>
      <c r="E450" s="2" t="s">
        <v>15</v>
      </c>
      <c r="F450" s="2" t="s">
        <v>15</v>
      </c>
      <c r="G450" s="2" t="s">
        <v>15</v>
      </c>
      <c r="H450" s="2" t="s">
        <v>15</v>
      </c>
      <c r="I450" s="2" t="s">
        <v>15</v>
      </c>
    </row>
    <row r="451" spans="1:9" x14ac:dyDescent="0.35">
      <c r="A451" s="10" t="s">
        <v>821</v>
      </c>
      <c r="B451" s="3" t="s">
        <v>823</v>
      </c>
      <c r="C451" s="12">
        <v>3</v>
      </c>
      <c r="D451" s="12">
        <v>1</v>
      </c>
      <c r="E451" s="2" t="s">
        <v>15</v>
      </c>
      <c r="F451" s="2" t="s">
        <v>15</v>
      </c>
      <c r="G451" s="2" t="s">
        <v>15</v>
      </c>
      <c r="H451" s="2" t="s">
        <v>15</v>
      </c>
      <c r="I451" s="2" t="s">
        <v>15</v>
      </c>
    </row>
    <row r="452" spans="1:9" x14ac:dyDescent="0.35">
      <c r="A452" s="9" t="s">
        <v>824</v>
      </c>
      <c r="B452" s="3" t="s">
        <v>825</v>
      </c>
      <c r="C452" s="12">
        <v>29</v>
      </c>
      <c r="D452" s="2" t="s">
        <v>15</v>
      </c>
      <c r="E452" s="12">
        <v>15</v>
      </c>
      <c r="F452" s="2" t="s">
        <v>15</v>
      </c>
      <c r="G452" s="12">
        <v>7</v>
      </c>
      <c r="H452" s="2" t="s">
        <v>15</v>
      </c>
      <c r="I452" s="12">
        <v>4</v>
      </c>
    </row>
    <row r="453" spans="1:9" x14ac:dyDescent="0.35">
      <c r="A453" s="10" t="s">
        <v>826</v>
      </c>
      <c r="B453" s="3" t="s">
        <v>827</v>
      </c>
      <c r="C453" s="12">
        <v>10</v>
      </c>
      <c r="D453" s="2" t="s">
        <v>15</v>
      </c>
      <c r="E453" s="12">
        <v>4</v>
      </c>
      <c r="F453" s="2" t="s">
        <v>15</v>
      </c>
      <c r="G453" s="2" t="s">
        <v>15</v>
      </c>
      <c r="H453" s="2" t="s">
        <v>15</v>
      </c>
      <c r="I453" s="2" t="s">
        <v>15</v>
      </c>
    </row>
    <row r="454" spans="1:9" x14ac:dyDescent="0.35">
      <c r="A454" s="10" t="s">
        <v>828</v>
      </c>
      <c r="B454" s="3" t="s">
        <v>829</v>
      </c>
      <c r="C454" s="12">
        <v>3</v>
      </c>
      <c r="D454" s="2" t="s">
        <v>15</v>
      </c>
      <c r="E454" s="2" t="s">
        <v>15</v>
      </c>
      <c r="F454" s="2" t="s">
        <v>15</v>
      </c>
      <c r="G454" s="12">
        <v>3</v>
      </c>
      <c r="H454" s="2" t="s">
        <v>15</v>
      </c>
      <c r="I454" s="2" t="s">
        <v>15</v>
      </c>
    </row>
    <row r="455" spans="1:9" x14ac:dyDescent="0.35">
      <c r="A455" s="10" t="s">
        <v>830</v>
      </c>
      <c r="B455" s="3" t="s">
        <v>831</v>
      </c>
      <c r="C455" s="12">
        <v>7</v>
      </c>
      <c r="D455" s="2" t="s">
        <v>15</v>
      </c>
      <c r="E455" s="2" t="s">
        <v>15</v>
      </c>
      <c r="F455" s="2" t="s">
        <v>15</v>
      </c>
      <c r="G455" s="2" t="s">
        <v>15</v>
      </c>
      <c r="H455" s="2" t="s">
        <v>15</v>
      </c>
      <c r="I455" s="2" t="s">
        <v>15</v>
      </c>
    </row>
    <row r="456" spans="1:9" x14ac:dyDescent="0.35">
      <c r="A456" s="10" t="s">
        <v>832</v>
      </c>
      <c r="B456" s="3" t="s">
        <v>833</v>
      </c>
      <c r="C456" s="12">
        <v>6</v>
      </c>
      <c r="D456" s="2" t="s">
        <v>15</v>
      </c>
      <c r="E456" s="12">
        <v>2</v>
      </c>
      <c r="F456" s="2" t="s">
        <v>15</v>
      </c>
      <c r="G456" s="2" t="s">
        <v>15</v>
      </c>
      <c r="H456" s="2" t="s">
        <v>15</v>
      </c>
      <c r="I456" s="2" t="s">
        <v>15</v>
      </c>
    </row>
    <row r="457" spans="1:9" x14ac:dyDescent="0.35">
      <c r="A457" s="9" t="s">
        <v>834</v>
      </c>
      <c r="B457" s="3" t="s">
        <v>835</v>
      </c>
      <c r="C457" s="12">
        <v>3</v>
      </c>
      <c r="D457" s="2" t="s">
        <v>15</v>
      </c>
      <c r="E457" s="2" t="s">
        <v>15</v>
      </c>
      <c r="F457" s="2" t="s">
        <v>15</v>
      </c>
      <c r="G457" s="2" t="s">
        <v>15</v>
      </c>
      <c r="H457" s="2" t="s">
        <v>15</v>
      </c>
      <c r="I457" s="2" t="s">
        <v>15</v>
      </c>
    </row>
    <row r="458" spans="1:9" x14ac:dyDescent="0.35">
      <c r="A458" s="9" t="s">
        <v>836</v>
      </c>
      <c r="B458" s="3" t="s">
        <v>837</v>
      </c>
      <c r="C458" s="12">
        <v>3</v>
      </c>
      <c r="D458" s="2" t="s">
        <v>15</v>
      </c>
      <c r="E458" s="2" t="s">
        <v>15</v>
      </c>
      <c r="F458" s="2" t="s">
        <v>15</v>
      </c>
      <c r="G458" s="2" t="s">
        <v>15</v>
      </c>
      <c r="H458" s="2" t="s">
        <v>15</v>
      </c>
      <c r="I458" s="2" t="s">
        <v>15</v>
      </c>
    </row>
    <row r="459" spans="1:9" x14ac:dyDescent="0.35">
      <c r="A459" s="10" t="s">
        <v>836</v>
      </c>
      <c r="B459" s="3" t="s">
        <v>838</v>
      </c>
      <c r="C459" s="12">
        <v>3</v>
      </c>
      <c r="D459" s="2" t="s">
        <v>15</v>
      </c>
      <c r="E459" s="2" t="s">
        <v>15</v>
      </c>
      <c r="F459" s="2" t="s">
        <v>15</v>
      </c>
      <c r="G459" s="2" t="s">
        <v>15</v>
      </c>
      <c r="H459" s="2" t="s">
        <v>15</v>
      </c>
      <c r="I459" s="2" t="s">
        <v>15</v>
      </c>
    </row>
    <row r="460" spans="1:9" x14ac:dyDescent="0.35">
      <c r="A460" s="9" t="s">
        <v>839</v>
      </c>
      <c r="B460" s="3" t="s">
        <v>840</v>
      </c>
      <c r="C460" s="12">
        <v>16</v>
      </c>
      <c r="D460" s="2" t="s">
        <v>15</v>
      </c>
      <c r="E460" s="12">
        <v>9</v>
      </c>
      <c r="F460" s="2" t="s">
        <v>15</v>
      </c>
      <c r="G460" s="12">
        <v>3</v>
      </c>
      <c r="H460" s="2" t="s">
        <v>15</v>
      </c>
      <c r="I460" s="2" t="s">
        <v>15</v>
      </c>
    </row>
    <row r="461" spans="1:9" x14ac:dyDescent="0.35">
      <c r="A461" s="10" t="s">
        <v>841</v>
      </c>
      <c r="B461" s="3" t="s">
        <v>842</v>
      </c>
      <c r="C461" s="12">
        <v>13</v>
      </c>
      <c r="D461" s="2" t="s">
        <v>15</v>
      </c>
      <c r="E461" s="2" t="s">
        <v>15</v>
      </c>
      <c r="F461" s="2" t="s">
        <v>15</v>
      </c>
      <c r="G461" s="2" t="s">
        <v>15</v>
      </c>
      <c r="H461" s="2" t="s">
        <v>15</v>
      </c>
      <c r="I461" s="2" t="s">
        <v>15</v>
      </c>
    </row>
    <row r="462" spans="1:9" x14ac:dyDescent="0.35">
      <c r="A462" s="11" t="s">
        <v>843</v>
      </c>
      <c r="B462" s="3" t="s">
        <v>844</v>
      </c>
      <c r="C462" s="12">
        <v>1</v>
      </c>
      <c r="D462" s="2" t="s">
        <v>15</v>
      </c>
      <c r="E462" s="2" t="s">
        <v>15</v>
      </c>
      <c r="F462" s="2" t="s">
        <v>15</v>
      </c>
      <c r="G462" s="2" t="s">
        <v>15</v>
      </c>
      <c r="H462" s="2" t="s">
        <v>15</v>
      </c>
      <c r="I462" s="2" t="s">
        <v>15</v>
      </c>
    </row>
    <row r="463" spans="1:9" x14ac:dyDescent="0.35">
      <c r="A463" s="11" t="s">
        <v>845</v>
      </c>
      <c r="B463" s="3" t="s">
        <v>846</v>
      </c>
      <c r="C463" s="12">
        <v>2</v>
      </c>
      <c r="D463" s="2" t="s">
        <v>15</v>
      </c>
      <c r="E463" s="2" t="s">
        <v>15</v>
      </c>
      <c r="F463" s="2" t="s">
        <v>15</v>
      </c>
      <c r="G463" s="2" t="s">
        <v>15</v>
      </c>
      <c r="H463" s="2" t="s">
        <v>15</v>
      </c>
      <c r="I463" s="2" t="s">
        <v>15</v>
      </c>
    </row>
    <row r="464" spans="1:9" x14ac:dyDescent="0.35">
      <c r="A464" s="11" t="s">
        <v>847</v>
      </c>
      <c r="B464" s="3" t="s">
        <v>848</v>
      </c>
      <c r="C464" s="12">
        <v>6</v>
      </c>
      <c r="D464" s="2" t="s">
        <v>15</v>
      </c>
      <c r="E464" s="2" t="s">
        <v>15</v>
      </c>
      <c r="F464" s="2" t="s">
        <v>15</v>
      </c>
      <c r="G464" s="2" t="s">
        <v>15</v>
      </c>
      <c r="H464" s="2" t="s">
        <v>15</v>
      </c>
      <c r="I464" s="2" t="s">
        <v>15</v>
      </c>
    </row>
    <row r="465" spans="1:9" x14ac:dyDescent="0.35">
      <c r="A465" s="9" t="s">
        <v>849</v>
      </c>
      <c r="B465" s="3" t="s">
        <v>850</v>
      </c>
      <c r="C465" s="12">
        <v>3</v>
      </c>
      <c r="D465" s="2" t="s">
        <v>15</v>
      </c>
      <c r="E465" s="2" t="s">
        <v>15</v>
      </c>
      <c r="F465" s="2" t="s">
        <v>15</v>
      </c>
      <c r="G465" s="2" t="s">
        <v>15</v>
      </c>
      <c r="H465" s="2" t="s">
        <v>15</v>
      </c>
      <c r="I465" s="2" t="s">
        <v>15</v>
      </c>
    </row>
    <row r="466" spans="1:9" x14ac:dyDescent="0.35">
      <c r="A466" s="10" t="s">
        <v>851</v>
      </c>
      <c r="B466" s="3" t="s">
        <v>852</v>
      </c>
      <c r="C466" s="12">
        <v>3</v>
      </c>
      <c r="D466" s="2" t="s">
        <v>15</v>
      </c>
      <c r="E466" s="2" t="s">
        <v>15</v>
      </c>
      <c r="F466" s="2" t="s">
        <v>15</v>
      </c>
      <c r="G466" s="2" t="s">
        <v>15</v>
      </c>
      <c r="H466" s="2" t="s">
        <v>15</v>
      </c>
      <c r="I466" s="2" t="s">
        <v>15</v>
      </c>
    </row>
    <row r="467" spans="1:9" x14ac:dyDescent="0.35">
      <c r="A467" s="9" t="s">
        <v>853</v>
      </c>
      <c r="B467" s="3" t="s">
        <v>854</v>
      </c>
      <c r="C467" s="12">
        <v>4</v>
      </c>
      <c r="D467" s="2" t="s">
        <v>15</v>
      </c>
      <c r="E467" s="2" t="s">
        <v>15</v>
      </c>
      <c r="F467" s="2" t="s">
        <v>15</v>
      </c>
      <c r="G467" s="2" t="s">
        <v>15</v>
      </c>
      <c r="H467" s="2" t="s">
        <v>15</v>
      </c>
      <c r="I467" s="2" t="s">
        <v>15</v>
      </c>
    </row>
    <row r="468" spans="1:9" x14ac:dyDescent="0.35">
      <c r="A468" s="9" t="s">
        <v>855</v>
      </c>
      <c r="B468" s="3" t="s">
        <v>856</v>
      </c>
      <c r="C468" s="12">
        <v>10</v>
      </c>
      <c r="D468" s="12">
        <v>1</v>
      </c>
      <c r="E468" s="2" t="s">
        <v>15</v>
      </c>
      <c r="F468" s="2" t="s">
        <v>15</v>
      </c>
      <c r="G468" s="2" t="s">
        <v>15</v>
      </c>
      <c r="H468" s="12">
        <v>6</v>
      </c>
      <c r="I468" s="2" t="s">
        <v>15</v>
      </c>
    </row>
    <row r="469" spans="1:9" x14ac:dyDescent="0.35">
      <c r="A469" s="10" t="s">
        <v>857</v>
      </c>
      <c r="B469" s="3" t="s">
        <v>858</v>
      </c>
      <c r="C469" s="12">
        <v>3</v>
      </c>
      <c r="D469" s="12">
        <v>1</v>
      </c>
      <c r="E469" s="2" t="s">
        <v>15</v>
      </c>
      <c r="F469" s="2" t="s">
        <v>15</v>
      </c>
      <c r="G469" s="2" t="s">
        <v>15</v>
      </c>
      <c r="H469" s="2" t="s">
        <v>15</v>
      </c>
      <c r="I469" s="2" t="s">
        <v>15</v>
      </c>
    </row>
    <row r="470" spans="1:9" x14ac:dyDescent="0.35">
      <c r="A470" s="11" t="s">
        <v>859</v>
      </c>
      <c r="B470" s="3" t="s">
        <v>860</v>
      </c>
      <c r="C470" s="12">
        <v>3</v>
      </c>
      <c r="D470" s="12">
        <v>1</v>
      </c>
      <c r="E470" s="2" t="s">
        <v>15</v>
      </c>
      <c r="F470" s="2" t="s">
        <v>15</v>
      </c>
      <c r="G470" s="2" t="s">
        <v>15</v>
      </c>
      <c r="H470" s="2" t="s">
        <v>15</v>
      </c>
      <c r="I470" s="2" t="s">
        <v>15</v>
      </c>
    </row>
    <row r="471" spans="1:9" x14ac:dyDescent="0.35">
      <c r="A471" s="10" t="s">
        <v>861</v>
      </c>
      <c r="B471" s="3" t="s">
        <v>862</v>
      </c>
      <c r="C471" s="12">
        <v>4</v>
      </c>
      <c r="D471" s="2" t="s">
        <v>15</v>
      </c>
      <c r="E471" s="2" t="s">
        <v>15</v>
      </c>
      <c r="F471" s="2" t="s">
        <v>15</v>
      </c>
      <c r="G471" s="2" t="s">
        <v>15</v>
      </c>
      <c r="H471" s="12">
        <v>4</v>
      </c>
      <c r="I471" s="2" t="s">
        <v>15</v>
      </c>
    </row>
    <row r="472" spans="1:9" x14ac:dyDescent="0.35">
      <c r="A472" s="7" t="s">
        <v>863</v>
      </c>
      <c r="B472" s="3"/>
      <c r="C472" s="12">
        <v>468</v>
      </c>
      <c r="D472" s="12">
        <v>50</v>
      </c>
      <c r="E472" s="12">
        <v>151</v>
      </c>
      <c r="F472" s="12">
        <v>3</v>
      </c>
      <c r="G472" s="12">
        <v>106</v>
      </c>
      <c r="H472" s="12">
        <v>88</v>
      </c>
      <c r="I472" s="12">
        <v>70</v>
      </c>
    </row>
    <row r="473" spans="1:9" x14ac:dyDescent="0.35">
      <c r="A473" s="8" t="s">
        <v>864</v>
      </c>
      <c r="B473" s="3" t="s">
        <v>865</v>
      </c>
      <c r="C473" s="12">
        <v>406</v>
      </c>
      <c r="D473" s="2" t="s">
        <v>15</v>
      </c>
      <c r="E473" s="12">
        <v>119</v>
      </c>
      <c r="F473" s="2" t="s">
        <v>15</v>
      </c>
      <c r="G473" s="12">
        <v>98</v>
      </c>
      <c r="H473" s="12">
        <v>76</v>
      </c>
      <c r="I473" s="12">
        <v>63</v>
      </c>
    </row>
    <row r="474" spans="1:9" x14ac:dyDescent="0.35">
      <c r="A474" s="9" t="s">
        <v>866</v>
      </c>
      <c r="B474" s="3" t="s">
        <v>867</v>
      </c>
      <c r="C474" s="12">
        <v>50</v>
      </c>
      <c r="D474" s="2" t="s">
        <v>15</v>
      </c>
      <c r="E474" s="12">
        <v>13</v>
      </c>
      <c r="F474" s="2" t="s">
        <v>15</v>
      </c>
      <c r="G474" s="12">
        <v>13</v>
      </c>
      <c r="H474" s="12">
        <v>14</v>
      </c>
      <c r="I474" s="12">
        <v>3</v>
      </c>
    </row>
    <row r="475" spans="1:9" x14ac:dyDescent="0.35">
      <c r="A475" s="10" t="s">
        <v>868</v>
      </c>
      <c r="B475" s="3" t="s">
        <v>869</v>
      </c>
      <c r="C475" s="12">
        <v>41</v>
      </c>
      <c r="D475" s="2" t="s">
        <v>15</v>
      </c>
      <c r="E475" s="2" t="s">
        <v>15</v>
      </c>
      <c r="F475" s="2" t="s">
        <v>15</v>
      </c>
      <c r="G475" s="12">
        <v>10</v>
      </c>
      <c r="H475" s="2" t="s">
        <v>15</v>
      </c>
      <c r="I475" s="12">
        <v>3</v>
      </c>
    </row>
    <row r="476" spans="1:9" x14ac:dyDescent="0.35">
      <c r="A476" s="9" t="s">
        <v>870</v>
      </c>
      <c r="B476" s="3" t="s">
        <v>871</v>
      </c>
      <c r="C476" s="12">
        <v>4</v>
      </c>
      <c r="D476" s="2" t="s">
        <v>15</v>
      </c>
      <c r="E476" s="2" t="s">
        <v>15</v>
      </c>
      <c r="F476" s="2" t="s">
        <v>15</v>
      </c>
      <c r="G476" s="2" t="s">
        <v>15</v>
      </c>
      <c r="H476" s="2" t="s">
        <v>15</v>
      </c>
      <c r="I476" s="2" t="s">
        <v>15</v>
      </c>
    </row>
    <row r="477" spans="1:9" x14ac:dyDescent="0.35">
      <c r="A477" s="9" t="s">
        <v>872</v>
      </c>
      <c r="B477" s="3" t="s">
        <v>873</v>
      </c>
      <c r="C477" s="12">
        <v>45</v>
      </c>
      <c r="D477" s="2" t="s">
        <v>15</v>
      </c>
      <c r="E477" s="12">
        <v>9</v>
      </c>
      <c r="F477" s="2" t="s">
        <v>15</v>
      </c>
      <c r="G477" s="12">
        <v>3</v>
      </c>
      <c r="H477" s="12">
        <v>4</v>
      </c>
      <c r="I477" s="2" t="s">
        <v>15</v>
      </c>
    </row>
    <row r="478" spans="1:9" x14ac:dyDescent="0.35">
      <c r="A478" s="10" t="s">
        <v>874</v>
      </c>
      <c r="B478" s="3" t="s">
        <v>875</v>
      </c>
      <c r="C478" s="12">
        <v>41</v>
      </c>
      <c r="D478" s="2" t="s">
        <v>15</v>
      </c>
      <c r="E478" s="12">
        <v>9</v>
      </c>
      <c r="F478" s="2" t="s">
        <v>15</v>
      </c>
      <c r="G478" s="2" t="s">
        <v>15</v>
      </c>
      <c r="H478" s="12">
        <v>4</v>
      </c>
      <c r="I478" s="2" t="s">
        <v>15</v>
      </c>
    </row>
    <row r="479" spans="1:9" x14ac:dyDescent="0.35">
      <c r="A479" s="11" t="s">
        <v>876</v>
      </c>
      <c r="B479" s="3" t="s">
        <v>877</v>
      </c>
      <c r="C479" s="12">
        <v>40</v>
      </c>
      <c r="D479" s="2" t="s">
        <v>15</v>
      </c>
      <c r="E479" s="12">
        <v>9</v>
      </c>
      <c r="F479" s="2" t="s">
        <v>15</v>
      </c>
      <c r="G479" s="2" t="s">
        <v>15</v>
      </c>
      <c r="H479" s="12">
        <v>4</v>
      </c>
      <c r="I479" s="2" t="s">
        <v>15</v>
      </c>
    </row>
    <row r="480" spans="1:9" x14ac:dyDescent="0.35">
      <c r="A480" s="11" t="s">
        <v>878</v>
      </c>
      <c r="B480" s="3" t="s">
        <v>879</v>
      </c>
      <c r="C480" s="12">
        <v>1</v>
      </c>
      <c r="D480" s="2" t="s">
        <v>15</v>
      </c>
      <c r="E480" s="2" t="s">
        <v>15</v>
      </c>
      <c r="F480" s="2" t="s">
        <v>15</v>
      </c>
      <c r="G480" s="2" t="s">
        <v>15</v>
      </c>
      <c r="H480" s="2" t="s">
        <v>15</v>
      </c>
      <c r="I480" s="2" t="s">
        <v>15</v>
      </c>
    </row>
    <row r="481" spans="1:9" x14ac:dyDescent="0.35">
      <c r="A481" s="10" t="s">
        <v>880</v>
      </c>
      <c r="B481" s="3" t="s">
        <v>881</v>
      </c>
      <c r="C481" s="12">
        <v>4</v>
      </c>
      <c r="D481" s="2" t="s">
        <v>15</v>
      </c>
      <c r="E481" s="2" t="s">
        <v>15</v>
      </c>
      <c r="F481" s="2" t="s">
        <v>15</v>
      </c>
      <c r="G481" s="2" t="s">
        <v>15</v>
      </c>
      <c r="H481" s="2" t="s">
        <v>15</v>
      </c>
      <c r="I481" s="2" t="s">
        <v>15</v>
      </c>
    </row>
    <row r="482" spans="1:9" x14ac:dyDescent="0.35">
      <c r="A482" s="9" t="s">
        <v>882</v>
      </c>
      <c r="B482" s="3" t="s">
        <v>883</v>
      </c>
      <c r="C482" s="12">
        <v>290</v>
      </c>
      <c r="D482" s="2" t="s">
        <v>15</v>
      </c>
      <c r="E482" s="12">
        <v>90</v>
      </c>
      <c r="F482" s="2" t="s">
        <v>15</v>
      </c>
      <c r="G482" s="12">
        <v>79</v>
      </c>
      <c r="H482" s="12">
        <v>53</v>
      </c>
      <c r="I482" s="12">
        <v>55</v>
      </c>
    </row>
    <row r="483" spans="1:9" x14ac:dyDescent="0.35">
      <c r="A483" s="10" t="s">
        <v>884</v>
      </c>
      <c r="B483" s="3" t="s">
        <v>885</v>
      </c>
      <c r="C483" s="12">
        <v>13</v>
      </c>
      <c r="D483" s="2" t="s">
        <v>15</v>
      </c>
      <c r="E483" s="12">
        <v>8</v>
      </c>
      <c r="F483" s="2" t="s">
        <v>15</v>
      </c>
      <c r="G483" s="2" t="s">
        <v>15</v>
      </c>
      <c r="H483" s="2" t="s">
        <v>15</v>
      </c>
      <c r="I483" s="2" t="s">
        <v>15</v>
      </c>
    </row>
    <row r="484" spans="1:9" x14ac:dyDescent="0.35">
      <c r="A484" s="10" t="s">
        <v>886</v>
      </c>
      <c r="B484" s="3" t="s">
        <v>887</v>
      </c>
      <c r="C484" s="12">
        <v>29</v>
      </c>
      <c r="D484" s="2" t="s">
        <v>15</v>
      </c>
      <c r="E484" s="12">
        <v>8</v>
      </c>
      <c r="F484" s="2" t="s">
        <v>15</v>
      </c>
      <c r="G484" s="2" t="s">
        <v>15</v>
      </c>
      <c r="H484" s="12">
        <v>9</v>
      </c>
      <c r="I484" s="2" t="s">
        <v>15</v>
      </c>
    </row>
    <row r="485" spans="1:9" x14ac:dyDescent="0.35">
      <c r="A485" s="10" t="s">
        <v>888</v>
      </c>
      <c r="B485" s="3" t="s">
        <v>889</v>
      </c>
      <c r="C485" s="12">
        <v>234</v>
      </c>
      <c r="D485" s="2" t="s">
        <v>15</v>
      </c>
      <c r="E485" s="12">
        <v>70</v>
      </c>
      <c r="F485" s="2" t="s">
        <v>15</v>
      </c>
      <c r="G485" s="12">
        <v>67</v>
      </c>
      <c r="H485" s="12">
        <v>38</v>
      </c>
      <c r="I485" s="12">
        <v>53</v>
      </c>
    </row>
    <row r="486" spans="1:9" x14ac:dyDescent="0.35">
      <c r="A486" s="9" t="s">
        <v>890</v>
      </c>
      <c r="B486" s="3" t="s">
        <v>891</v>
      </c>
      <c r="C486" s="12">
        <v>13</v>
      </c>
      <c r="D486" s="2" t="s">
        <v>15</v>
      </c>
      <c r="E486" s="12">
        <v>7</v>
      </c>
      <c r="F486" s="2" t="s">
        <v>15</v>
      </c>
      <c r="G486" s="2" t="s">
        <v>15</v>
      </c>
      <c r="H486" s="12">
        <v>3</v>
      </c>
      <c r="I486" s="2" t="s">
        <v>15</v>
      </c>
    </row>
    <row r="487" spans="1:9" x14ac:dyDescent="0.35">
      <c r="A487" s="8" t="s">
        <v>892</v>
      </c>
      <c r="B487" s="3" t="s">
        <v>893</v>
      </c>
      <c r="C487" s="12">
        <v>62</v>
      </c>
      <c r="D487" s="2" t="s">
        <v>15</v>
      </c>
      <c r="E487" s="12">
        <v>32</v>
      </c>
      <c r="F487" s="2" t="s">
        <v>15</v>
      </c>
      <c r="G487" s="12">
        <v>8</v>
      </c>
      <c r="H487" s="12">
        <v>12</v>
      </c>
      <c r="I487" s="12">
        <v>7</v>
      </c>
    </row>
    <row r="488" spans="1:9" x14ac:dyDescent="0.35">
      <c r="A488" s="9" t="s">
        <v>894</v>
      </c>
      <c r="B488" s="3" t="s">
        <v>895</v>
      </c>
      <c r="C488" s="12">
        <v>34</v>
      </c>
      <c r="D488" s="2" t="s">
        <v>15</v>
      </c>
      <c r="E488" s="12">
        <v>21</v>
      </c>
      <c r="F488" s="2" t="s">
        <v>15</v>
      </c>
      <c r="G488" s="2" t="s">
        <v>15</v>
      </c>
      <c r="H488" s="12">
        <v>6</v>
      </c>
      <c r="I488" s="12">
        <v>3</v>
      </c>
    </row>
    <row r="489" spans="1:9" x14ac:dyDescent="0.35">
      <c r="A489" s="10" t="s">
        <v>894</v>
      </c>
      <c r="B489" s="3" t="s">
        <v>896</v>
      </c>
      <c r="C489" s="12">
        <v>34</v>
      </c>
      <c r="D489" s="2" t="s">
        <v>15</v>
      </c>
      <c r="E489" s="12">
        <v>21</v>
      </c>
      <c r="F489" s="2" t="s">
        <v>15</v>
      </c>
      <c r="G489" s="2" t="s">
        <v>15</v>
      </c>
      <c r="H489" s="12">
        <v>6</v>
      </c>
      <c r="I489" s="12">
        <v>3</v>
      </c>
    </row>
    <row r="490" spans="1:9" x14ac:dyDescent="0.35">
      <c r="A490" s="11" t="s">
        <v>897</v>
      </c>
      <c r="B490" s="3" t="s">
        <v>898</v>
      </c>
      <c r="C490" s="12">
        <v>28</v>
      </c>
      <c r="D490" s="2" t="s">
        <v>15</v>
      </c>
      <c r="E490" s="12">
        <v>17</v>
      </c>
      <c r="F490" s="2" t="s">
        <v>15</v>
      </c>
      <c r="G490" s="2" t="s">
        <v>15</v>
      </c>
      <c r="H490" s="2" t="s">
        <v>15</v>
      </c>
      <c r="I490" s="12">
        <v>3</v>
      </c>
    </row>
    <row r="491" spans="1:9" x14ac:dyDescent="0.35">
      <c r="A491" s="9" t="s">
        <v>899</v>
      </c>
      <c r="B491" s="3" t="s">
        <v>900</v>
      </c>
      <c r="C491" s="12">
        <v>20</v>
      </c>
      <c r="D491" s="2" t="s">
        <v>15</v>
      </c>
      <c r="E491" s="12">
        <v>8</v>
      </c>
      <c r="F491" s="2" t="s">
        <v>15</v>
      </c>
      <c r="G491" s="2" t="s">
        <v>15</v>
      </c>
      <c r="H491" s="2" t="s">
        <v>15</v>
      </c>
      <c r="I491" s="2" t="s">
        <v>15</v>
      </c>
    </row>
    <row r="492" spans="1:9" x14ac:dyDescent="0.35">
      <c r="A492" s="10" t="s">
        <v>901</v>
      </c>
      <c r="B492" s="3" t="s">
        <v>902</v>
      </c>
      <c r="C492" s="12">
        <v>9</v>
      </c>
      <c r="D492" s="2" t="s">
        <v>15</v>
      </c>
      <c r="E492" s="2" t="s">
        <v>15</v>
      </c>
      <c r="F492" s="2" t="s">
        <v>15</v>
      </c>
      <c r="G492" s="2" t="s">
        <v>15</v>
      </c>
      <c r="H492" s="2" t="s">
        <v>15</v>
      </c>
      <c r="I492" s="2" t="s">
        <v>15</v>
      </c>
    </row>
    <row r="493" spans="1:9" x14ac:dyDescent="0.35">
      <c r="A493" s="10" t="s">
        <v>903</v>
      </c>
      <c r="B493" s="3" t="s">
        <v>904</v>
      </c>
      <c r="C493" s="12">
        <v>3</v>
      </c>
      <c r="D493" s="2" t="s">
        <v>15</v>
      </c>
      <c r="E493" s="2" t="s">
        <v>15</v>
      </c>
      <c r="F493" s="2" t="s">
        <v>15</v>
      </c>
      <c r="G493" s="2" t="s">
        <v>15</v>
      </c>
      <c r="H493" s="2" t="s">
        <v>15</v>
      </c>
      <c r="I493" s="2" t="s">
        <v>15</v>
      </c>
    </row>
    <row r="494" spans="1:9" x14ac:dyDescent="0.35">
      <c r="A494" s="10" t="s">
        <v>905</v>
      </c>
      <c r="B494" s="3" t="s">
        <v>906</v>
      </c>
      <c r="C494" s="12">
        <v>8</v>
      </c>
      <c r="D494" s="2" t="s">
        <v>15</v>
      </c>
      <c r="E494" s="12">
        <v>5</v>
      </c>
      <c r="F494" s="2" t="s">
        <v>15</v>
      </c>
      <c r="G494" s="2" t="s">
        <v>15</v>
      </c>
      <c r="H494" s="2" t="s">
        <v>15</v>
      </c>
      <c r="I494" s="2" t="s">
        <v>15</v>
      </c>
    </row>
    <row r="495" spans="1:9" x14ac:dyDescent="0.35">
      <c r="A495" s="11" t="s">
        <v>907</v>
      </c>
      <c r="B495" s="3" t="s">
        <v>908</v>
      </c>
      <c r="C495" s="12">
        <v>4</v>
      </c>
      <c r="D495" s="2" t="s">
        <v>15</v>
      </c>
      <c r="E495" s="12">
        <v>4</v>
      </c>
      <c r="F495" s="2" t="s">
        <v>15</v>
      </c>
      <c r="G495" s="2" t="s">
        <v>15</v>
      </c>
      <c r="H495" s="2" t="s">
        <v>15</v>
      </c>
      <c r="I495" s="2" t="s">
        <v>15</v>
      </c>
    </row>
    <row r="496" spans="1:9" x14ac:dyDescent="0.35">
      <c r="A496" s="6" t="s">
        <v>909</v>
      </c>
      <c r="B496" s="3"/>
      <c r="C496" s="12">
        <v>167</v>
      </c>
      <c r="D496" s="2" t="s">
        <v>15</v>
      </c>
      <c r="E496" s="12">
        <v>76</v>
      </c>
      <c r="F496" s="2" t="s">
        <v>15</v>
      </c>
      <c r="G496" s="2" t="s">
        <v>15</v>
      </c>
      <c r="H496" s="12">
        <v>33</v>
      </c>
      <c r="I496" s="2" t="s">
        <v>15</v>
      </c>
    </row>
    <row r="497" spans="1:9" x14ac:dyDescent="0.35">
      <c r="A497" s="7" t="s">
        <v>910</v>
      </c>
      <c r="B497" s="3"/>
      <c r="C497" s="12">
        <v>30</v>
      </c>
      <c r="D497" s="2" t="s">
        <v>15</v>
      </c>
      <c r="E497" s="12">
        <v>19</v>
      </c>
      <c r="F497" s="2" t="s">
        <v>15</v>
      </c>
      <c r="G497" s="2" t="s">
        <v>15</v>
      </c>
      <c r="H497" s="12">
        <v>3</v>
      </c>
      <c r="I497" s="2" t="s">
        <v>15</v>
      </c>
    </row>
    <row r="498" spans="1:9" x14ac:dyDescent="0.35">
      <c r="A498" s="8" t="s">
        <v>910</v>
      </c>
      <c r="B498" s="3" t="s">
        <v>911</v>
      </c>
      <c r="C498" s="12">
        <v>30</v>
      </c>
      <c r="D498" s="2" t="s">
        <v>15</v>
      </c>
      <c r="E498" s="12">
        <v>19</v>
      </c>
      <c r="F498" s="2" t="s">
        <v>15</v>
      </c>
      <c r="G498" s="2" t="s">
        <v>15</v>
      </c>
      <c r="H498" s="12">
        <v>3</v>
      </c>
      <c r="I498" s="2" t="s">
        <v>15</v>
      </c>
    </row>
    <row r="499" spans="1:9" x14ac:dyDescent="0.35">
      <c r="A499" s="9" t="s">
        <v>912</v>
      </c>
      <c r="B499" s="3" t="s">
        <v>913</v>
      </c>
      <c r="C499" s="12">
        <v>5</v>
      </c>
      <c r="D499" s="2" t="s">
        <v>15</v>
      </c>
      <c r="E499" s="2" t="s">
        <v>15</v>
      </c>
      <c r="F499" s="2" t="s">
        <v>15</v>
      </c>
      <c r="G499" s="2" t="s">
        <v>15</v>
      </c>
      <c r="H499" s="2" t="s">
        <v>15</v>
      </c>
      <c r="I499" s="2" t="s">
        <v>15</v>
      </c>
    </row>
    <row r="500" spans="1:9" x14ac:dyDescent="0.35">
      <c r="A500" s="10" t="s">
        <v>912</v>
      </c>
      <c r="B500" s="3" t="s">
        <v>914</v>
      </c>
      <c r="C500" s="12">
        <v>5</v>
      </c>
      <c r="D500" s="2" t="s">
        <v>15</v>
      </c>
      <c r="E500" s="2" t="s">
        <v>15</v>
      </c>
      <c r="F500" s="2" t="s">
        <v>15</v>
      </c>
      <c r="G500" s="2" t="s">
        <v>15</v>
      </c>
      <c r="H500" s="2" t="s">
        <v>15</v>
      </c>
      <c r="I500" s="2" t="s">
        <v>15</v>
      </c>
    </row>
    <row r="501" spans="1:9" x14ac:dyDescent="0.35">
      <c r="A501" s="9" t="s">
        <v>915</v>
      </c>
      <c r="B501" s="3" t="s">
        <v>916</v>
      </c>
      <c r="C501" s="12">
        <v>6</v>
      </c>
      <c r="D501" s="2" t="s">
        <v>15</v>
      </c>
      <c r="E501" s="2" t="s">
        <v>15</v>
      </c>
      <c r="F501" s="2" t="s">
        <v>15</v>
      </c>
      <c r="G501" s="2" t="s">
        <v>15</v>
      </c>
      <c r="H501" s="2" t="s">
        <v>15</v>
      </c>
      <c r="I501" s="2" t="s">
        <v>15</v>
      </c>
    </row>
    <row r="502" spans="1:9" x14ac:dyDescent="0.35">
      <c r="A502" s="10" t="s">
        <v>915</v>
      </c>
      <c r="B502" s="3" t="s">
        <v>917</v>
      </c>
      <c r="C502" s="12">
        <v>6</v>
      </c>
      <c r="D502" s="2" t="s">
        <v>15</v>
      </c>
      <c r="E502" s="2" t="s">
        <v>15</v>
      </c>
      <c r="F502" s="2" t="s">
        <v>15</v>
      </c>
      <c r="G502" s="2" t="s">
        <v>15</v>
      </c>
      <c r="H502" s="2" t="s">
        <v>15</v>
      </c>
      <c r="I502" s="2" t="s">
        <v>15</v>
      </c>
    </row>
    <row r="503" spans="1:9" x14ac:dyDescent="0.35">
      <c r="A503" s="9" t="s">
        <v>918</v>
      </c>
      <c r="B503" s="3" t="s">
        <v>919</v>
      </c>
      <c r="C503" s="12">
        <v>14</v>
      </c>
      <c r="D503" s="2" t="s">
        <v>15</v>
      </c>
      <c r="E503" s="12">
        <v>14</v>
      </c>
      <c r="F503" s="2" t="s">
        <v>15</v>
      </c>
      <c r="G503" s="2" t="s">
        <v>15</v>
      </c>
      <c r="H503" s="2" t="s">
        <v>15</v>
      </c>
      <c r="I503" s="2" t="s">
        <v>15</v>
      </c>
    </row>
    <row r="504" spans="1:9" x14ac:dyDescent="0.35">
      <c r="A504" s="10" t="s">
        <v>918</v>
      </c>
      <c r="B504" s="3" t="s">
        <v>920</v>
      </c>
      <c r="C504" s="12">
        <v>14</v>
      </c>
      <c r="D504" s="2" t="s">
        <v>15</v>
      </c>
      <c r="E504" s="12">
        <v>14</v>
      </c>
      <c r="F504" s="2" t="s">
        <v>15</v>
      </c>
      <c r="G504" s="2" t="s">
        <v>15</v>
      </c>
      <c r="H504" s="2" t="s">
        <v>15</v>
      </c>
      <c r="I504" s="2" t="s">
        <v>15</v>
      </c>
    </row>
    <row r="505" spans="1:9" x14ac:dyDescent="0.35">
      <c r="A505" s="11" t="s">
        <v>921</v>
      </c>
      <c r="B505" s="3" t="s">
        <v>922</v>
      </c>
      <c r="C505" s="12">
        <v>14</v>
      </c>
      <c r="D505" s="2" t="s">
        <v>15</v>
      </c>
      <c r="E505" s="12">
        <v>14</v>
      </c>
      <c r="F505" s="2" t="s">
        <v>15</v>
      </c>
      <c r="G505" s="2" t="s">
        <v>15</v>
      </c>
      <c r="H505" s="2" t="s">
        <v>15</v>
      </c>
      <c r="I505" s="2" t="s">
        <v>15</v>
      </c>
    </row>
    <row r="506" spans="1:9" x14ac:dyDescent="0.35">
      <c r="A506" s="9" t="s">
        <v>923</v>
      </c>
      <c r="B506" s="3" t="s">
        <v>924</v>
      </c>
      <c r="C506" s="12">
        <v>5</v>
      </c>
      <c r="D506" s="2" t="s">
        <v>15</v>
      </c>
      <c r="E506" s="2" t="s">
        <v>15</v>
      </c>
      <c r="F506" s="2" t="s">
        <v>15</v>
      </c>
      <c r="G506" s="2" t="s">
        <v>15</v>
      </c>
      <c r="H506" s="2" t="s">
        <v>15</v>
      </c>
      <c r="I506" s="2" t="s">
        <v>15</v>
      </c>
    </row>
    <row r="507" spans="1:9" x14ac:dyDescent="0.35">
      <c r="A507" s="10" t="s">
        <v>925</v>
      </c>
      <c r="B507" s="3" t="s">
        <v>926</v>
      </c>
      <c r="C507" s="12">
        <v>4</v>
      </c>
      <c r="D507" s="2" t="s">
        <v>15</v>
      </c>
      <c r="E507" s="2" t="s">
        <v>15</v>
      </c>
      <c r="F507" s="2" t="s">
        <v>15</v>
      </c>
      <c r="G507" s="2" t="s">
        <v>15</v>
      </c>
      <c r="H507" s="2" t="s">
        <v>15</v>
      </c>
      <c r="I507" s="2" t="s">
        <v>15</v>
      </c>
    </row>
    <row r="508" spans="1:9" x14ac:dyDescent="0.35">
      <c r="A508" s="10" t="s">
        <v>927</v>
      </c>
      <c r="B508" s="3" t="s">
        <v>928</v>
      </c>
      <c r="C508" s="12">
        <v>1</v>
      </c>
      <c r="D508" s="2" t="s">
        <v>15</v>
      </c>
      <c r="E508" s="2" t="s">
        <v>15</v>
      </c>
      <c r="F508" s="2" t="s">
        <v>15</v>
      </c>
      <c r="G508" s="2" t="s">
        <v>15</v>
      </c>
      <c r="H508" s="2" t="s">
        <v>15</v>
      </c>
      <c r="I508" s="2" t="s">
        <v>15</v>
      </c>
    </row>
    <row r="509" spans="1:9" x14ac:dyDescent="0.35">
      <c r="A509" s="11" t="s">
        <v>929</v>
      </c>
      <c r="B509" s="3" t="s">
        <v>930</v>
      </c>
      <c r="C509" s="12">
        <v>1</v>
      </c>
      <c r="D509" s="2" t="s">
        <v>15</v>
      </c>
      <c r="E509" s="2" t="s">
        <v>15</v>
      </c>
      <c r="F509" s="2" t="s">
        <v>15</v>
      </c>
      <c r="G509" s="2" t="s">
        <v>15</v>
      </c>
      <c r="H509" s="2" t="s">
        <v>15</v>
      </c>
      <c r="I509" s="2" t="s">
        <v>15</v>
      </c>
    </row>
    <row r="510" spans="1:9" x14ac:dyDescent="0.35">
      <c r="A510" s="7" t="s">
        <v>931</v>
      </c>
      <c r="B510" s="3"/>
      <c r="C510" s="12">
        <v>137</v>
      </c>
      <c r="D510" s="12">
        <v>35</v>
      </c>
      <c r="E510" s="12">
        <v>57</v>
      </c>
      <c r="F510" s="2" t="s">
        <v>15</v>
      </c>
      <c r="G510" s="2" t="s">
        <v>15</v>
      </c>
      <c r="H510" s="12">
        <v>30</v>
      </c>
      <c r="I510" s="2" t="s">
        <v>15</v>
      </c>
    </row>
    <row r="511" spans="1:9" x14ac:dyDescent="0.35">
      <c r="A511" s="8" t="s">
        <v>932</v>
      </c>
      <c r="B511" s="3" t="s">
        <v>933</v>
      </c>
      <c r="C511" s="12">
        <v>51</v>
      </c>
      <c r="D511" s="12">
        <v>13</v>
      </c>
      <c r="E511" s="12">
        <v>25</v>
      </c>
      <c r="F511" s="2" t="s">
        <v>15</v>
      </c>
      <c r="G511" s="2" t="s">
        <v>15</v>
      </c>
      <c r="H511" s="2" t="s">
        <v>15</v>
      </c>
      <c r="I511" s="2" t="s">
        <v>15</v>
      </c>
    </row>
    <row r="512" spans="1:9" x14ac:dyDescent="0.35">
      <c r="A512" s="9" t="s">
        <v>934</v>
      </c>
      <c r="B512" s="3" t="s">
        <v>935</v>
      </c>
      <c r="C512" s="12">
        <v>6</v>
      </c>
      <c r="D512" s="12">
        <v>3</v>
      </c>
      <c r="E512" s="2" t="s">
        <v>15</v>
      </c>
      <c r="F512" s="2" t="s">
        <v>15</v>
      </c>
      <c r="G512" s="2" t="s">
        <v>15</v>
      </c>
      <c r="H512" s="2" t="s">
        <v>15</v>
      </c>
      <c r="I512" s="2" t="s">
        <v>15</v>
      </c>
    </row>
    <row r="513" spans="1:9" x14ac:dyDescent="0.35">
      <c r="A513" s="10" t="s">
        <v>934</v>
      </c>
      <c r="B513" s="3" t="s">
        <v>936</v>
      </c>
      <c r="C513" s="12">
        <v>6</v>
      </c>
      <c r="D513" s="12">
        <v>3</v>
      </c>
      <c r="E513" s="2" t="s">
        <v>15</v>
      </c>
      <c r="F513" s="2" t="s">
        <v>15</v>
      </c>
      <c r="G513" s="2" t="s">
        <v>15</v>
      </c>
      <c r="H513" s="2" t="s">
        <v>15</v>
      </c>
      <c r="I513" s="2" t="s">
        <v>15</v>
      </c>
    </row>
    <row r="514" spans="1:9" x14ac:dyDescent="0.35">
      <c r="A514" s="11" t="s">
        <v>937</v>
      </c>
      <c r="B514" s="3" t="s">
        <v>938</v>
      </c>
      <c r="C514" s="12">
        <v>5</v>
      </c>
      <c r="D514" s="2" t="s">
        <v>15</v>
      </c>
      <c r="E514" s="2" t="s">
        <v>15</v>
      </c>
      <c r="F514" s="2" t="s">
        <v>15</v>
      </c>
      <c r="G514" s="2" t="s">
        <v>15</v>
      </c>
      <c r="H514" s="2" t="s">
        <v>15</v>
      </c>
      <c r="I514" s="2" t="s">
        <v>15</v>
      </c>
    </row>
    <row r="515" spans="1:9" x14ac:dyDescent="0.35">
      <c r="A515" s="9" t="s">
        <v>939</v>
      </c>
      <c r="B515" s="3" t="s">
        <v>940</v>
      </c>
      <c r="C515" s="12">
        <v>7</v>
      </c>
      <c r="D515" s="12">
        <v>3</v>
      </c>
      <c r="E515" s="2" t="s">
        <v>15</v>
      </c>
      <c r="F515" s="2" t="s">
        <v>15</v>
      </c>
      <c r="G515" s="2" t="s">
        <v>15</v>
      </c>
      <c r="H515" s="2" t="s">
        <v>15</v>
      </c>
      <c r="I515" s="2" t="s">
        <v>15</v>
      </c>
    </row>
    <row r="516" spans="1:9" x14ac:dyDescent="0.35">
      <c r="A516" s="10" t="s">
        <v>941</v>
      </c>
      <c r="B516" s="3" t="s">
        <v>942</v>
      </c>
      <c r="C516" s="12">
        <v>3</v>
      </c>
      <c r="D516" s="2" t="s">
        <v>15</v>
      </c>
      <c r="E516" s="2" t="s">
        <v>15</v>
      </c>
      <c r="F516" s="2" t="s">
        <v>15</v>
      </c>
      <c r="G516" s="2" t="s">
        <v>15</v>
      </c>
      <c r="H516" s="2" t="s">
        <v>15</v>
      </c>
      <c r="I516" s="2" t="s">
        <v>15</v>
      </c>
    </row>
    <row r="517" spans="1:9" x14ac:dyDescent="0.35">
      <c r="A517" s="9" t="s">
        <v>943</v>
      </c>
      <c r="B517" s="3" t="s">
        <v>944</v>
      </c>
      <c r="C517" s="12">
        <v>4</v>
      </c>
      <c r="D517" s="2" t="s">
        <v>15</v>
      </c>
      <c r="E517" s="2" t="s">
        <v>15</v>
      </c>
      <c r="F517" s="2" t="s">
        <v>15</v>
      </c>
      <c r="G517" s="2" t="s">
        <v>15</v>
      </c>
      <c r="H517" s="2" t="s">
        <v>15</v>
      </c>
      <c r="I517" s="2" t="s">
        <v>15</v>
      </c>
    </row>
    <row r="518" spans="1:9" x14ac:dyDescent="0.35">
      <c r="A518" s="9" t="s">
        <v>945</v>
      </c>
      <c r="B518" s="3" t="s">
        <v>946</v>
      </c>
      <c r="C518" s="12">
        <v>14</v>
      </c>
      <c r="D518" s="2" t="s">
        <v>15</v>
      </c>
      <c r="E518" s="12">
        <v>8</v>
      </c>
      <c r="F518" s="2" t="s">
        <v>15</v>
      </c>
      <c r="G518" s="2" t="s">
        <v>15</v>
      </c>
      <c r="H518" s="2" t="s">
        <v>15</v>
      </c>
      <c r="I518" s="2" t="s">
        <v>15</v>
      </c>
    </row>
    <row r="519" spans="1:9" x14ac:dyDescent="0.35">
      <c r="A519" s="10" t="s">
        <v>945</v>
      </c>
      <c r="B519" s="3" t="s">
        <v>947</v>
      </c>
      <c r="C519" s="12">
        <v>14</v>
      </c>
      <c r="D519" s="2" t="s">
        <v>15</v>
      </c>
      <c r="E519" s="12">
        <v>8</v>
      </c>
      <c r="F519" s="2" t="s">
        <v>15</v>
      </c>
      <c r="G519" s="2" t="s">
        <v>15</v>
      </c>
      <c r="H519" s="2" t="s">
        <v>15</v>
      </c>
      <c r="I519" s="2" t="s">
        <v>15</v>
      </c>
    </row>
    <row r="520" spans="1:9" x14ac:dyDescent="0.35">
      <c r="A520" s="9" t="s">
        <v>948</v>
      </c>
      <c r="B520" s="3" t="s">
        <v>949</v>
      </c>
      <c r="C520" s="12">
        <v>17</v>
      </c>
      <c r="D520" s="12">
        <v>4</v>
      </c>
      <c r="E520" s="12">
        <v>13</v>
      </c>
      <c r="F520" s="2" t="s">
        <v>15</v>
      </c>
      <c r="G520" s="2" t="s">
        <v>15</v>
      </c>
      <c r="H520" s="2" t="s">
        <v>15</v>
      </c>
      <c r="I520" s="2" t="s">
        <v>15</v>
      </c>
    </row>
    <row r="521" spans="1:9" x14ac:dyDescent="0.35">
      <c r="A521" s="8" t="s">
        <v>950</v>
      </c>
      <c r="B521" s="3" t="s">
        <v>951</v>
      </c>
      <c r="C521" s="12">
        <v>25</v>
      </c>
      <c r="D521" s="12">
        <v>4</v>
      </c>
      <c r="E521" s="12">
        <v>6</v>
      </c>
      <c r="F521" s="2" t="s">
        <v>15</v>
      </c>
      <c r="G521" s="2" t="s">
        <v>15</v>
      </c>
      <c r="H521" s="12">
        <v>10</v>
      </c>
      <c r="I521" s="2" t="s">
        <v>15</v>
      </c>
    </row>
    <row r="522" spans="1:9" x14ac:dyDescent="0.35">
      <c r="A522" s="9" t="s">
        <v>952</v>
      </c>
      <c r="B522" s="3" t="s">
        <v>953</v>
      </c>
      <c r="C522" s="12">
        <v>23</v>
      </c>
      <c r="D522" s="2" t="s">
        <v>15</v>
      </c>
      <c r="E522" s="12">
        <v>6</v>
      </c>
      <c r="F522" s="2" t="s">
        <v>15</v>
      </c>
      <c r="G522" s="2" t="s">
        <v>15</v>
      </c>
      <c r="H522" s="12">
        <v>10</v>
      </c>
      <c r="I522" s="2" t="s">
        <v>15</v>
      </c>
    </row>
    <row r="523" spans="1:9" x14ac:dyDescent="0.35">
      <c r="A523" s="10" t="s">
        <v>952</v>
      </c>
      <c r="B523" s="3" t="s">
        <v>954</v>
      </c>
      <c r="C523" s="12">
        <v>23</v>
      </c>
      <c r="D523" s="2" t="s">
        <v>15</v>
      </c>
      <c r="E523" s="12">
        <v>6</v>
      </c>
      <c r="F523" s="2" t="s">
        <v>15</v>
      </c>
      <c r="G523" s="2" t="s">
        <v>15</v>
      </c>
      <c r="H523" s="12">
        <v>10</v>
      </c>
      <c r="I523" s="2" t="s">
        <v>15</v>
      </c>
    </row>
    <row r="524" spans="1:9" x14ac:dyDescent="0.35">
      <c r="A524" s="8" t="s">
        <v>955</v>
      </c>
      <c r="B524" s="3" t="s">
        <v>956</v>
      </c>
      <c r="C524" s="12">
        <v>31</v>
      </c>
      <c r="D524" s="12">
        <v>12</v>
      </c>
      <c r="E524" s="12">
        <v>8</v>
      </c>
      <c r="F524" s="2" t="s">
        <v>15</v>
      </c>
      <c r="G524" s="2" t="s">
        <v>15</v>
      </c>
      <c r="H524" s="12">
        <v>6</v>
      </c>
      <c r="I524" s="2" t="s">
        <v>15</v>
      </c>
    </row>
    <row r="525" spans="1:9" x14ac:dyDescent="0.35">
      <c r="A525" s="9" t="s">
        <v>957</v>
      </c>
      <c r="B525" s="3" t="s">
        <v>958</v>
      </c>
      <c r="C525" s="12">
        <v>8</v>
      </c>
      <c r="D525" s="2" t="s">
        <v>15</v>
      </c>
      <c r="E525" s="2" t="s">
        <v>15</v>
      </c>
      <c r="F525" s="2" t="s">
        <v>15</v>
      </c>
      <c r="G525" s="2" t="s">
        <v>15</v>
      </c>
      <c r="H525" s="12">
        <v>3</v>
      </c>
      <c r="I525" s="2" t="s">
        <v>15</v>
      </c>
    </row>
    <row r="526" spans="1:9" x14ac:dyDescent="0.35">
      <c r="A526" s="10" t="s">
        <v>957</v>
      </c>
      <c r="B526" s="3" t="s">
        <v>959</v>
      </c>
      <c r="C526" s="12">
        <v>8</v>
      </c>
      <c r="D526" s="2" t="s">
        <v>15</v>
      </c>
      <c r="E526" s="2" t="s">
        <v>15</v>
      </c>
      <c r="F526" s="2" t="s">
        <v>15</v>
      </c>
      <c r="G526" s="2" t="s">
        <v>15</v>
      </c>
      <c r="H526" s="12">
        <v>3</v>
      </c>
      <c r="I526" s="2" t="s">
        <v>15</v>
      </c>
    </row>
    <row r="527" spans="1:9" ht="29" x14ac:dyDescent="0.35">
      <c r="A527" s="9" t="s">
        <v>960</v>
      </c>
      <c r="B527" s="3" t="s">
        <v>961</v>
      </c>
      <c r="C527" s="12">
        <v>6</v>
      </c>
      <c r="D527" s="2" t="s">
        <v>15</v>
      </c>
      <c r="E527" s="12">
        <v>4</v>
      </c>
      <c r="F527" s="2" t="s">
        <v>15</v>
      </c>
      <c r="G527" s="2" t="s">
        <v>15</v>
      </c>
      <c r="H527" s="2" t="s">
        <v>15</v>
      </c>
      <c r="I527" s="2" t="s">
        <v>15</v>
      </c>
    </row>
    <row r="528" spans="1:9" x14ac:dyDescent="0.35">
      <c r="A528" s="10" t="s">
        <v>962</v>
      </c>
      <c r="B528" s="3" t="s">
        <v>963</v>
      </c>
      <c r="C528" s="12">
        <v>3</v>
      </c>
      <c r="D528" s="2" t="s">
        <v>15</v>
      </c>
      <c r="E528" s="2" t="s">
        <v>15</v>
      </c>
      <c r="F528" s="2" t="s">
        <v>15</v>
      </c>
      <c r="G528" s="2" t="s">
        <v>15</v>
      </c>
      <c r="H528" s="2" t="s">
        <v>15</v>
      </c>
      <c r="I528" s="2" t="s">
        <v>15</v>
      </c>
    </row>
    <row r="529" spans="1:9" x14ac:dyDescent="0.35">
      <c r="A529" s="10" t="s">
        <v>964</v>
      </c>
      <c r="B529" s="3" t="s">
        <v>965</v>
      </c>
      <c r="C529" s="12">
        <v>3</v>
      </c>
      <c r="D529" s="2" t="s">
        <v>15</v>
      </c>
      <c r="E529" s="2" t="s">
        <v>15</v>
      </c>
      <c r="F529" s="2" t="s">
        <v>15</v>
      </c>
      <c r="G529" s="2" t="s">
        <v>15</v>
      </c>
      <c r="H529" s="2" t="s">
        <v>15</v>
      </c>
      <c r="I529" s="2" t="s">
        <v>15</v>
      </c>
    </row>
    <row r="530" spans="1:9" ht="29" x14ac:dyDescent="0.35">
      <c r="A530" s="9" t="s">
        <v>966</v>
      </c>
      <c r="B530" s="3" t="s">
        <v>967</v>
      </c>
      <c r="C530" s="12">
        <v>13</v>
      </c>
      <c r="D530" s="12">
        <v>6</v>
      </c>
      <c r="E530" s="2" t="s">
        <v>15</v>
      </c>
      <c r="F530" s="2" t="s">
        <v>15</v>
      </c>
      <c r="G530" s="2" t="s">
        <v>15</v>
      </c>
      <c r="H530" s="2" t="s">
        <v>15</v>
      </c>
      <c r="I530" s="2" t="s">
        <v>15</v>
      </c>
    </row>
    <row r="531" spans="1:9" ht="29" x14ac:dyDescent="0.35">
      <c r="A531" s="10" t="s">
        <v>966</v>
      </c>
      <c r="B531" s="3" t="s">
        <v>968</v>
      </c>
      <c r="C531" s="12">
        <v>13</v>
      </c>
      <c r="D531" s="12">
        <v>6</v>
      </c>
      <c r="E531" s="2" t="s">
        <v>15</v>
      </c>
      <c r="F531" s="2" t="s">
        <v>15</v>
      </c>
      <c r="G531" s="2" t="s">
        <v>15</v>
      </c>
      <c r="H531" s="2" t="s">
        <v>15</v>
      </c>
      <c r="I531" s="2" t="s">
        <v>15</v>
      </c>
    </row>
    <row r="532" spans="1:9" x14ac:dyDescent="0.35">
      <c r="A532" s="11" t="s">
        <v>969</v>
      </c>
      <c r="B532" s="3" t="s">
        <v>970</v>
      </c>
      <c r="C532" s="12">
        <v>4</v>
      </c>
      <c r="D532" s="2" t="s">
        <v>15</v>
      </c>
      <c r="E532" s="2" t="s">
        <v>15</v>
      </c>
      <c r="F532" s="2" t="s">
        <v>15</v>
      </c>
      <c r="G532" s="2" t="s">
        <v>15</v>
      </c>
      <c r="H532" s="2" t="s">
        <v>15</v>
      </c>
      <c r="I532" s="2" t="s">
        <v>15</v>
      </c>
    </row>
    <row r="533" spans="1:9" x14ac:dyDescent="0.35">
      <c r="A533" s="11" t="s">
        <v>971</v>
      </c>
      <c r="B533" s="3" t="s">
        <v>972</v>
      </c>
      <c r="C533" s="12">
        <v>9</v>
      </c>
      <c r="D533" s="2" t="s">
        <v>15</v>
      </c>
      <c r="E533" s="2" t="s">
        <v>15</v>
      </c>
      <c r="F533" s="2" t="s">
        <v>15</v>
      </c>
      <c r="G533" s="2" t="s">
        <v>15</v>
      </c>
      <c r="H533" s="2" t="s">
        <v>15</v>
      </c>
      <c r="I533" s="2" t="s">
        <v>15</v>
      </c>
    </row>
    <row r="534" spans="1:9" x14ac:dyDescent="0.35">
      <c r="A534" s="9" t="s">
        <v>973</v>
      </c>
      <c r="B534" s="3" t="s">
        <v>974</v>
      </c>
      <c r="C534" s="12">
        <v>4</v>
      </c>
      <c r="D534" s="2" t="s">
        <v>15</v>
      </c>
      <c r="E534" s="2" t="s">
        <v>15</v>
      </c>
      <c r="F534" s="2" t="s">
        <v>15</v>
      </c>
      <c r="G534" s="2" t="s">
        <v>15</v>
      </c>
      <c r="H534" s="2" t="s">
        <v>15</v>
      </c>
      <c r="I534" s="2" t="s">
        <v>15</v>
      </c>
    </row>
    <row r="535" spans="1:9" x14ac:dyDescent="0.35">
      <c r="A535" s="8" t="s">
        <v>975</v>
      </c>
      <c r="B535" s="3" t="s">
        <v>976</v>
      </c>
      <c r="C535" s="12">
        <v>29</v>
      </c>
      <c r="D535" s="12">
        <v>6</v>
      </c>
      <c r="E535" s="12">
        <v>17</v>
      </c>
      <c r="F535" s="2" t="s">
        <v>15</v>
      </c>
      <c r="G535" s="2" t="s">
        <v>15</v>
      </c>
      <c r="H535" s="2" t="s">
        <v>15</v>
      </c>
      <c r="I535" s="2" t="s">
        <v>15</v>
      </c>
    </row>
    <row r="536" spans="1:9" x14ac:dyDescent="0.35">
      <c r="A536" s="9" t="s">
        <v>977</v>
      </c>
      <c r="B536" s="3" t="s">
        <v>978</v>
      </c>
      <c r="C536" s="12">
        <v>17</v>
      </c>
      <c r="D536" s="2" t="s">
        <v>15</v>
      </c>
      <c r="E536" s="12">
        <v>11</v>
      </c>
      <c r="F536" s="2" t="s">
        <v>15</v>
      </c>
      <c r="G536" s="2" t="s">
        <v>15</v>
      </c>
      <c r="H536" s="2" t="s">
        <v>15</v>
      </c>
      <c r="I536" s="2" t="s">
        <v>15</v>
      </c>
    </row>
    <row r="537" spans="1:9" x14ac:dyDescent="0.35">
      <c r="A537" s="10" t="s">
        <v>979</v>
      </c>
      <c r="B537" s="3" t="s">
        <v>980</v>
      </c>
      <c r="C537" s="12">
        <v>4</v>
      </c>
      <c r="D537" s="2" t="s">
        <v>15</v>
      </c>
      <c r="E537" s="2" t="s">
        <v>15</v>
      </c>
      <c r="F537" s="2" t="s">
        <v>15</v>
      </c>
      <c r="G537" s="2" t="s">
        <v>15</v>
      </c>
      <c r="H537" s="2" t="s">
        <v>15</v>
      </c>
      <c r="I537" s="2" t="s">
        <v>15</v>
      </c>
    </row>
    <row r="538" spans="1:9" x14ac:dyDescent="0.35">
      <c r="A538" s="10" t="s">
        <v>981</v>
      </c>
      <c r="B538" s="3" t="s">
        <v>982</v>
      </c>
      <c r="C538" s="12">
        <v>9</v>
      </c>
      <c r="D538" s="2" t="s">
        <v>15</v>
      </c>
      <c r="E538" s="12">
        <v>7</v>
      </c>
      <c r="F538" s="2" t="s">
        <v>15</v>
      </c>
      <c r="G538" s="2" t="s">
        <v>15</v>
      </c>
      <c r="H538" s="2" t="s">
        <v>15</v>
      </c>
      <c r="I538" s="2" t="s">
        <v>15</v>
      </c>
    </row>
    <row r="539" spans="1:9" x14ac:dyDescent="0.35">
      <c r="A539" s="9" t="s">
        <v>983</v>
      </c>
      <c r="B539" s="3" t="s">
        <v>984</v>
      </c>
      <c r="C539" s="12">
        <v>6</v>
      </c>
      <c r="D539" s="12">
        <v>3</v>
      </c>
      <c r="E539" s="2" t="s">
        <v>15</v>
      </c>
      <c r="F539" s="2" t="s">
        <v>15</v>
      </c>
      <c r="G539" s="2" t="s">
        <v>15</v>
      </c>
      <c r="H539" s="2" t="s">
        <v>15</v>
      </c>
      <c r="I539" s="2" t="s">
        <v>15</v>
      </c>
    </row>
    <row r="540" spans="1:9" x14ac:dyDescent="0.35">
      <c r="A540" s="9" t="s">
        <v>985</v>
      </c>
      <c r="B540" s="3" t="s">
        <v>986</v>
      </c>
      <c r="C540" s="12">
        <v>3</v>
      </c>
      <c r="D540" s="2" t="s">
        <v>15</v>
      </c>
      <c r="E540" s="2" t="s">
        <v>15</v>
      </c>
      <c r="F540" s="2" t="s">
        <v>15</v>
      </c>
      <c r="G540" s="2" t="s">
        <v>15</v>
      </c>
      <c r="H540" s="2" t="s">
        <v>15</v>
      </c>
      <c r="I540" s="2" t="s">
        <v>15</v>
      </c>
    </row>
    <row r="541" spans="1:9" x14ac:dyDescent="0.35">
      <c r="A541" s="10" t="s">
        <v>985</v>
      </c>
      <c r="B541" s="3" t="s">
        <v>987</v>
      </c>
      <c r="C541" s="12">
        <v>3</v>
      </c>
      <c r="D541" s="2" t="s">
        <v>15</v>
      </c>
      <c r="E541" s="2" t="s">
        <v>15</v>
      </c>
      <c r="F541" s="2" t="s">
        <v>15</v>
      </c>
      <c r="G541" s="2" t="s">
        <v>15</v>
      </c>
      <c r="H541" s="2" t="s">
        <v>15</v>
      </c>
      <c r="I541" s="2" t="s">
        <v>15</v>
      </c>
    </row>
    <row r="542" spans="1:9" x14ac:dyDescent="0.35">
      <c r="A542" s="9" t="s">
        <v>988</v>
      </c>
      <c r="B542" s="3" t="s">
        <v>989</v>
      </c>
      <c r="C542" s="12">
        <v>3</v>
      </c>
      <c r="D542" s="2" t="s">
        <v>15</v>
      </c>
      <c r="E542" s="2" t="s">
        <v>15</v>
      </c>
      <c r="F542" s="2" t="s">
        <v>15</v>
      </c>
      <c r="G542" s="2" t="s">
        <v>15</v>
      </c>
      <c r="H542" s="2" t="s">
        <v>15</v>
      </c>
      <c r="I542" s="2" t="s">
        <v>15</v>
      </c>
    </row>
    <row r="543" spans="1:9" x14ac:dyDescent="0.35">
      <c r="A543" s="10" t="s">
        <v>988</v>
      </c>
      <c r="B543" s="3" t="s">
        <v>990</v>
      </c>
      <c r="C543" s="12">
        <v>3</v>
      </c>
      <c r="D543" s="2" t="s">
        <v>15</v>
      </c>
      <c r="E543" s="2" t="s">
        <v>15</v>
      </c>
      <c r="F543" s="2" t="s">
        <v>15</v>
      </c>
      <c r="G543" s="2" t="s">
        <v>15</v>
      </c>
      <c r="H543" s="2" t="s">
        <v>15</v>
      </c>
      <c r="I543" s="2" t="s">
        <v>15</v>
      </c>
    </row>
    <row r="544" spans="1:9" x14ac:dyDescent="0.35">
      <c r="A544" s="6" t="s">
        <v>991</v>
      </c>
      <c r="B544" s="3"/>
      <c r="C544" s="12">
        <v>243</v>
      </c>
      <c r="D544" s="12">
        <v>93</v>
      </c>
      <c r="E544" s="12">
        <v>49</v>
      </c>
      <c r="F544" s="2" t="s">
        <v>15</v>
      </c>
      <c r="G544" s="12">
        <v>27</v>
      </c>
      <c r="H544" s="12">
        <v>64</v>
      </c>
      <c r="I544" s="2" t="s">
        <v>15</v>
      </c>
    </row>
    <row r="545" spans="1:9" x14ac:dyDescent="0.35">
      <c r="A545" s="7" t="s">
        <v>992</v>
      </c>
      <c r="B545" s="3"/>
      <c r="C545" s="12">
        <v>64</v>
      </c>
      <c r="D545" s="12">
        <v>25</v>
      </c>
      <c r="E545" s="12">
        <v>25</v>
      </c>
      <c r="F545" s="2" t="s">
        <v>15</v>
      </c>
      <c r="G545" s="12">
        <v>4</v>
      </c>
      <c r="H545" s="12">
        <v>5</v>
      </c>
      <c r="I545" s="12">
        <v>5</v>
      </c>
    </row>
    <row r="546" spans="1:9" x14ac:dyDescent="0.35">
      <c r="A546" s="8" t="s">
        <v>993</v>
      </c>
      <c r="B546" s="3" t="s">
        <v>994</v>
      </c>
      <c r="C546" s="12">
        <v>25</v>
      </c>
      <c r="D546" s="12">
        <v>11</v>
      </c>
      <c r="E546" s="12">
        <v>11</v>
      </c>
      <c r="F546" s="2" t="s">
        <v>15</v>
      </c>
      <c r="G546" s="2" t="s">
        <v>15</v>
      </c>
      <c r="H546" s="2" t="s">
        <v>15</v>
      </c>
      <c r="I546" s="2" t="s">
        <v>15</v>
      </c>
    </row>
    <row r="547" spans="1:9" x14ac:dyDescent="0.35">
      <c r="A547" s="9" t="s">
        <v>995</v>
      </c>
      <c r="B547" s="3" t="s">
        <v>996</v>
      </c>
      <c r="C547" s="12">
        <v>7</v>
      </c>
      <c r="D547" s="12">
        <v>7</v>
      </c>
      <c r="E547" s="2" t="s">
        <v>15</v>
      </c>
      <c r="F547" s="2" t="s">
        <v>15</v>
      </c>
      <c r="G547" s="2" t="s">
        <v>15</v>
      </c>
      <c r="H547" s="2" t="s">
        <v>15</v>
      </c>
      <c r="I547" s="2" t="s">
        <v>15</v>
      </c>
    </row>
    <row r="548" spans="1:9" x14ac:dyDescent="0.35">
      <c r="A548" s="10" t="s">
        <v>997</v>
      </c>
      <c r="B548" s="3" t="s">
        <v>998</v>
      </c>
      <c r="C548" s="12">
        <v>4</v>
      </c>
      <c r="D548" s="12">
        <v>4</v>
      </c>
      <c r="E548" s="2" t="s">
        <v>15</v>
      </c>
      <c r="F548" s="2" t="s">
        <v>15</v>
      </c>
      <c r="G548" s="2" t="s">
        <v>15</v>
      </c>
      <c r="H548" s="2" t="s">
        <v>15</v>
      </c>
      <c r="I548" s="2" t="s">
        <v>15</v>
      </c>
    </row>
    <row r="549" spans="1:9" x14ac:dyDescent="0.35">
      <c r="A549" s="9" t="s">
        <v>999</v>
      </c>
      <c r="B549" s="3" t="s">
        <v>1000</v>
      </c>
      <c r="C549" s="12">
        <v>13</v>
      </c>
      <c r="D549" s="2" t="s">
        <v>15</v>
      </c>
      <c r="E549" s="12">
        <v>10</v>
      </c>
      <c r="F549" s="2" t="s">
        <v>15</v>
      </c>
      <c r="G549" s="2" t="s">
        <v>15</v>
      </c>
      <c r="H549" s="2" t="s">
        <v>15</v>
      </c>
      <c r="I549" s="2" t="s">
        <v>15</v>
      </c>
    </row>
    <row r="550" spans="1:9" x14ac:dyDescent="0.35">
      <c r="A550" s="10" t="s">
        <v>999</v>
      </c>
      <c r="B550" s="3" t="s">
        <v>1001</v>
      </c>
      <c r="C550" s="12">
        <v>13</v>
      </c>
      <c r="D550" s="2" t="s">
        <v>15</v>
      </c>
      <c r="E550" s="12">
        <v>10</v>
      </c>
      <c r="F550" s="2" t="s">
        <v>15</v>
      </c>
      <c r="G550" s="2" t="s">
        <v>15</v>
      </c>
      <c r="H550" s="2" t="s">
        <v>15</v>
      </c>
      <c r="I550" s="2" t="s">
        <v>15</v>
      </c>
    </row>
    <row r="551" spans="1:9" x14ac:dyDescent="0.35">
      <c r="A551" s="11" t="s">
        <v>1002</v>
      </c>
      <c r="B551" s="3" t="s">
        <v>1003</v>
      </c>
      <c r="C551" s="12">
        <v>4</v>
      </c>
      <c r="D551" s="2" t="s">
        <v>15</v>
      </c>
      <c r="E551" s="2" t="s">
        <v>15</v>
      </c>
      <c r="F551" s="2" t="s">
        <v>15</v>
      </c>
      <c r="G551" s="2" t="s">
        <v>15</v>
      </c>
      <c r="H551" s="2" t="s">
        <v>15</v>
      </c>
      <c r="I551" s="2" t="s">
        <v>15</v>
      </c>
    </row>
    <row r="552" spans="1:9" ht="29" x14ac:dyDescent="0.35">
      <c r="A552" s="9" t="s">
        <v>1004</v>
      </c>
      <c r="B552" s="3" t="s">
        <v>1005</v>
      </c>
      <c r="C552" s="12">
        <v>1</v>
      </c>
      <c r="D552" s="2" t="s">
        <v>15</v>
      </c>
      <c r="E552" s="2" t="s">
        <v>15</v>
      </c>
      <c r="F552" s="2" t="s">
        <v>15</v>
      </c>
      <c r="G552" s="2" t="s">
        <v>15</v>
      </c>
      <c r="H552" s="2" t="s">
        <v>15</v>
      </c>
      <c r="I552" s="2" t="s">
        <v>15</v>
      </c>
    </row>
    <row r="553" spans="1:9" ht="29" x14ac:dyDescent="0.35">
      <c r="A553" s="10" t="s">
        <v>1004</v>
      </c>
      <c r="B553" s="3" t="s">
        <v>1006</v>
      </c>
      <c r="C553" s="12">
        <v>1</v>
      </c>
      <c r="D553" s="2" t="s">
        <v>15</v>
      </c>
      <c r="E553" s="2" t="s">
        <v>15</v>
      </c>
      <c r="F553" s="2" t="s">
        <v>15</v>
      </c>
      <c r="G553" s="2" t="s">
        <v>15</v>
      </c>
      <c r="H553" s="2" t="s">
        <v>15</v>
      </c>
      <c r="I553" s="2" t="s">
        <v>15</v>
      </c>
    </row>
    <row r="554" spans="1:9" x14ac:dyDescent="0.35">
      <c r="A554" s="8" t="s">
        <v>1007</v>
      </c>
      <c r="B554" s="3" t="s">
        <v>1008</v>
      </c>
      <c r="C554" s="12">
        <v>1</v>
      </c>
      <c r="D554" s="12">
        <v>1</v>
      </c>
      <c r="E554" s="2" t="s">
        <v>15</v>
      </c>
      <c r="F554" s="2" t="s">
        <v>15</v>
      </c>
      <c r="G554" s="2" t="s">
        <v>15</v>
      </c>
      <c r="H554" s="2" t="s">
        <v>15</v>
      </c>
      <c r="I554" s="2" t="s">
        <v>15</v>
      </c>
    </row>
    <row r="555" spans="1:9" x14ac:dyDescent="0.35">
      <c r="A555" s="9" t="s">
        <v>1007</v>
      </c>
      <c r="B555" s="3" t="s">
        <v>1009</v>
      </c>
      <c r="C555" s="12">
        <v>1</v>
      </c>
      <c r="D555" s="12">
        <v>1</v>
      </c>
      <c r="E555" s="2" t="s">
        <v>15</v>
      </c>
      <c r="F555" s="2" t="s">
        <v>15</v>
      </c>
      <c r="G555" s="2" t="s">
        <v>15</v>
      </c>
      <c r="H555" s="2" t="s">
        <v>15</v>
      </c>
      <c r="I555" s="2" t="s">
        <v>15</v>
      </c>
    </row>
    <row r="556" spans="1:9" x14ac:dyDescent="0.35">
      <c r="A556" s="10" t="s">
        <v>1010</v>
      </c>
      <c r="B556" s="3" t="s">
        <v>1011</v>
      </c>
      <c r="C556" s="12">
        <v>1</v>
      </c>
      <c r="D556" s="12">
        <v>1</v>
      </c>
      <c r="E556" s="2" t="s">
        <v>15</v>
      </c>
      <c r="F556" s="2" t="s">
        <v>15</v>
      </c>
      <c r="G556" s="2" t="s">
        <v>15</v>
      </c>
      <c r="H556" s="2" t="s">
        <v>15</v>
      </c>
      <c r="I556" s="2" t="s">
        <v>15</v>
      </c>
    </row>
    <row r="557" spans="1:9" x14ac:dyDescent="0.35">
      <c r="A557" s="8" t="s">
        <v>1012</v>
      </c>
      <c r="B557" s="3" t="s">
        <v>1013</v>
      </c>
      <c r="C557" s="12">
        <v>38</v>
      </c>
      <c r="D557" s="12">
        <v>13</v>
      </c>
      <c r="E557" s="12">
        <v>14</v>
      </c>
      <c r="F557" s="2" t="s">
        <v>15</v>
      </c>
      <c r="G557" s="2" t="s">
        <v>15</v>
      </c>
      <c r="H557" s="2" t="s">
        <v>15</v>
      </c>
      <c r="I557" s="12">
        <v>5</v>
      </c>
    </row>
    <row r="558" spans="1:9" x14ac:dyDescent="0.35">
      <c r="A558" s="9" t="s">
        <v>1014</v>
      </c>
      <c r="B558" s="3" t="s">
        <v>1015</v>
      </c>
      <c r="C558" s="12">
        <v>3</v>
      </c>
      <c r="D558" s="2" t="s">
        <v>15</v>
      </c>
      <c r="E558" s="2" t="s">
        <v>15</v>
      </c>
      <c r="F558" s="2" t="s">
        <v>15</v>
      </c>
      <c r="G558" s="2" t="s">
        <v>15</v>
      </c>
      <c r="H558" s="2" t="s">
        <v>15</v>
      </c>
      <c r="I558" s="2" t="s">
        <v>15</v>
      </c>
    </row>
    <row r="559" spans="1:9" x14ac:dyDescent="0.35">
      <c r="A559" s="9" t="s">
        <v>1016</v>
      </c>
      <c r="B559" s="3" t="s">
        <v>1017</v>
      </c>
      <c r="C559" s="12">
        <v>2</v>
      </c>
      <c r="D559" s="2" t="s">
        <v>15</v>
      </c>
      <c r="E559" s="2" t="s">
        <v>15</v>
      </c>
      <c r="F559" s="2" t="s">
        <v>15</v>
      </c>
      <c r="G559" s="2" t="s">
        <v>15</v>
      </c>
      <c r="H559" s="2" t="s">
        <v>15</v>
      </c>
      <c r="I559" s="2" t="s">
        <v>15</v>
      </c>
    </row>
    <row r="560" spans="1:9" x14ac:dyDescent="0.35">
      <c r="A560" s="10" t="s">
        <v>1018</v>
      </c>
      <c r="B560" s="3" t="s">
        <v>1019</v>
      </c>
      <c r="C560" s="12">
        <v>1</v>
      </c>
      <c r="D560" s="2" t="s">
        <v>15</v>
      </c>
      <c r="E560" s="2" t="s">
        <v>15</v>
      </c>
      <c r="F560" s="2" t="s">
        <v>15</v>
      </c>
      <c r="G560" s="2" t="s">
        <v>15</v>
      </c>
      <c r="H560" s="2" t="s">
        <v>15</v>
      </c>
      <c r="I560" s="2" t="s">
        <v>15</v>
      </c>
    </row>
    <row r="561" spans="1:9" x14ac:dyDescent="0.35">
      <c r="A561" s="9" t="s">
        <v>1020</v>
      </c>
      <c r="B561" s="3" t="s">
        <v>1021</v>
      </c>
      <c r="C561" s="12">
        <v>33</v>
      </c>
      <c r="D561" s="12">
        <v>10</v>
      </c>
      <c r="E561" s="2" t="s">
        <v>15</v>
      </c>
      <c r="F561" s="2" t="s">
        <v>15</v>
      </c>
      <c r="G561" s="2" t="s">
        <v>15</v>
      </c>
      <c r="H561" s="2" t="s">
        <v>15</v>
      </c>
      <c r="I561" s="12">
        <v>5</v>
      </c>
    </row>
    <row r="562" spans="1:9" x14ac:dyDescent="0.35">
      <c r="A562" s="10" t="s">
        <v>1022</v>
      </c>
      <c r="B562" s="3" t="s">
        <v>1023</v>
      </c>
      <c r="C562" s="12">
        <v>14</v>
      </c>
      <c r="D562" s="12">
        <v>3</v>
      </c>
      <c r="E562" s="2" t="s">
        <v>15</v>
      </c>
      <c r="F562" s="2" t="s">
        <v>15</v>
      </c>
      <c r="G562" s="2" t="s">
        <v>15</v>
      </c>
      <c r="H562" s="2" t="s">
        <v>15</v>
      </c>
      <c r="I562" s="2" t="s">
        <v>15</v>
      </c>
    </row>
    <row r="563" spans="1:9" x14ac:dyDescent="0.35">
      <c r="A563" s="10" t="s">
        <v>1024</v>
      </c>
      <c r="B563" s="3" t="s">
        <v>1025</v>
      </c>
      <c r="C563" s="12">
        <v>5</v>
      </c>
      <c r="D563" s="12">
        <v>3</v>
      </c>
      <c r="E563" s="2" t="s">
        <v>15</v>
      </c>
      <c r="F563" s="2" t="s">
        <v>15</v>
      </c>
      <c r="G563" s="2" t="s">
        <v>15</v>
      </c>
      <c r="H563" s="2" t="s">
        <v>15</v>
      </c>
      <c r="I563" s="12">
        <v>1</v>
      </c>
    </row>
    <row r="564" spans="1:9" x14ac:dyDescent="0.35">
      <c r="A564" s="7" t="s">
        <v>1026</v>
      </c>
      <c r="B564" s="3"/>
      <c r="C564" s="12">
        <v>179</v>
      </c>
      <c r="D564" s="12">
        <v>68</v>
      </c>
      <c r="E564" s="12">
        <v>24</v>
      </c>
      <c r="F564" s="2" t="s">
        <v>15</v>
      </c>
      <c r="G564" s="12">
        <v>23</v>
      </c>
      <c r="H564" s="12">
        <v>59</v>
      </c>
      <c r="I564" s="2" t="s">
        <v>15</v>
      </c>
    </row>
    <row r="565" spans="1:9" x14ac:dyDescent="0.35">
      <c r="A565" s="8" t="s">
        <v>1027</v>
      </c>
      <c r="B565" s="3" t="s">
        <v>1028</v>
      </c>
      <c r="C565" s="12">
        <v>126</v>
      </c>
      <c r="D565" s="2" t="s">
        <v>15</v>
      </c>
      <c r="E565" s="2" t="s">
        <v>15</v>
      </c>
      <c r="F565" s="2" t="s">
        <v>15</v>
      </c>
      <c r="G565" s="2" t="s">
        <v>15</v>
      </c>
      <c r="H565" s="12">
        <v>44</v>
      </c>
      <c r="I565" s="2" t="s">
        <v>15</v>
      </c>
    </row>
    <row r="566" spans="1:9" x14ac:dyDescent="0.35">
      <c r="A566" s="9" t="s">
        <v>1029</v>
      </c>
      <c r="B566" s="3" t="s">
        <v>1030</v>
      </c>
      <c r="C566" s="12">
        <v>9</v>
      </c>
      <c r="D566" s="2" t="s">
        <v>15</v>
      </c>
      <c r="E566" s="2" t="s">
        <v>15</v>
      </c>
      <c r="F566" s="2" t="s">
        <v>15</v>
      </c>
      <c r="G566" s="2" t="s">
        <v>15</v>
      </c>
      <c r="H566" s="12">
        <v>3</v>
      </c>
      <c r="I566" s="2" t="s">
        <v>15</v>
      </c>
    </row>
    <row r="567" spans="1:9" x14ac:dyDescent="0.35">
      <c r="A567" s="10" t="s">
        <v>1031</v>
      </c>
      <c r="B567" s="3" t="s">
        <v>1032</v>
      </c>
      <c r="C567" s="12">
        <v>6</v>
      </c>
      <c r="D567" s="2" t="s">
        <v>15</v>
      </c>
      <c r="E567" s="2" t="s">
        <v>15</v>
      </c>
      <c r="F567" s="2" t="s">
        <v>15</v>
      </c>
      <c r="G567" s="2" t="s">
        <v>15</v>
      </c>
      <c r="H567" s="2" t="s">
        <v>15</v>
      </c>
      <c r="I567" s="2" t="s">
        <v>15</v>
      </c>
    </row>
    <row r="568" spans="1:9" x14ac:dyDescent="0.35">
      <c r="A568" s="9" t="s">
        <v>1033</v>
      </c>
      <c r="B568" s="3" t="s">
        <v>1034</v>
      </c>
      <c r="C568" s="12">
        <v>18</v>
      </c>
      <c r="D568" s="2" t="s">
        <v>15</v>
      </c>
      <c r="E568" s="2" t="s">
        <v>15</v>
      </c>
      <c r="F568" s="2" t="s">
        <v>15</v>
      </c>
      <c r="G568" s="2" t="s">
        <v>15</v>
      </c>
      <c r="H568" s="12">
        <v>3</v>
      </c>
      <c r="I568" s="2" t="s">
        <v>15</v>
      </c>
    </row>
    <row r="569" spans="1:9" x14ac:dyDescent="0.35">
      <c r="A569" s="10" t="s">
        <v>1033</v>
      </c>
      <c r="B569" s="3" t="s">
        <v>1035</v>
      </c>
      <c r="C569" s="12">
        <v>18</v>
      </c>
      <c r="D569" s="2" t="s">
        <v>15</v>
      </c>
      <c r="E569" s="2" t="s">
        <v>15</v>
      </c>
      <c r="F569" s="2" t="s">
        <v>15</v>
      </c>
      <c r="G569" s="2" t="s">
        <v>15</v>
      </c>
      <c r="H569" s="12">
        <v>3</v>
      </c>
      <c r="I569" s="2" t="s">
        <v>15</v>
      </c>
    </row>
    <row r="570" spans="1:9" x14ac:dyDescent="0.35">
      <c r="A570" s="9" t="s">
        <v>1036</v>
      </c>
      <c r="B570" s="3" t="s">
        <v>1037</v>
      </c>
      <c r="C570" s="12">
        <v>99</v>
      </c>
      <c r="D570" s="2" t="s">
        <v>15</v>
      </c>
      <c r="E570" s="2" t="s">
        <v>15</v>
      </c>
      <c r="F570" s="2" t="s">
        <v>15</v>
      </c>
      <c r="G570" s="2" t="s">
        <v>15</v>
      </c>
      <c r="H570" s="12">
        <v>38</v>
      </c>
      <c r="I570" s="2" t="s">
        <v>15</v>
      </c>
    </row>
    <row r="571" spans="1:9" x14ac:dyDescent="0.35">
      <c r="A571" s="10" t="s">
        <v>1036</v>
      </c>
      <c r="B571" s="3" t="s">
        <v>1038</v>
      </c>
      <c r="C571" s="12">
        <v>99</v>
      </c>
      <c r="D571" s="2" t="s">
        <v>15</v>
      </c>
      <c r="E571" s="2" t="s">
        <v>15</v>
      </c>
      <c r="F571" s="2" t="s">
        <v>15</v>
      </c>
      <c r="G571" s="2" t="s">
        <v>15</v>
      </c>
      <c r="H571" s="12">
        <v>38</v>
      </c>
      <c r="I571" s="2" t="s">
        <v>15</v>
      </c>
    </row>
    <row r="572" spans="1:9" x14ac:dyDescent="0.35">
      <c r="A572" s="11" t="s">
        <v>1039</v>
      </c>
      <c r="B572" s="3" t="s">
        <v>1040</v>
      </c>
      <c r="C572" s="12">
        <v>57</v>
      </c>
      <c r="D572" s="2" t="s">
        <v>15</v>
      </c>
      <c r="E572" s="2" t="s">
        <v>15</v>
      </c>
      <c r="F572" s="2" t="s">
        <v>15</v>
      </c>
      <c r="G572" s="2" t="s">
        <v>15</v>
      </c>
      <c r="H572" s="12">
        <v>22</v>
      </c>
      <c r="I572" s="2" t="s">
        <v>15</v>
      </c>
    </row>
    <row r="573" spans="1:9" x14ac:dyDescent="0.35">
      <c r="A573" s="11" t="s">
        <v>1041</v>
      </c>
      <c r="B573" s="3" t="s">
        <v>1042</v>
      </c>
      <c r="C573" s="12">
        <v>33</v>
      </c>
      <c r="D573" s="2" t="s">
        <v>15</v>
      </c>
      <c r="E573" s="2" t="s">
        <v>15</v>
      </c>
      <c r="F573" s="2" t="s">
        <v>15</v>
      </c>
      <c r="G573" s="2" t="s">
        <v>15</v>
      </c>
      <c r="H573" s="12">
        <v>12</v>
      </c>
      <c r="I573" s="2" t="s">
        <v>15</v>
      </c>
    </row>
    <row r="574" spans="1:9" x14ac:dyDescent="0.35">
      <c r="A574" s="11" t="s">
        <v>1043</v>
      </c>
      <c r="B574" s="3" t="s">
        <v>1044</v>
      </c>
      <c r="C574" s="12">
        <v>1</v>
      </c>
      <c r="D574" s="2" t="s">
        <v>15</v>
      </c>
      <c r="E574" s="2" t="s">
        <v>15</v>
      </c>
      <c r="F574" s="2" t="s">
        <v>15</v>
      </c>
      <c r="G574" s="2" t="s">
        <v>15</v>
      </c>
      <c r="H574" s="12">
        <v>1</v>
      </c>
      <c r="I574" s="2" t="s">
        <v>15</v>
      </c>
    </row>
    <row r="575" spans="1:9" x14ac:dyDescent="0.35">
      <c r="A575" s="11" t="s">
        <v>1045</v>
      </c>
      <c r="B575" s="3" t="s">
        <v>1046</v>
      </c>
      <c r="C575" s="12">
        <v>4</v>
      </c>
      <c r="D575" s="2" t="s">
        <v>15</v>
      </c>
      <c r="E575" s="2" t="s">
        <v>15</v>
      </c>
      <c r="F575" s="2" t="s">
        <v>15</v>
      </c>
      <c r="G575" s="2" t="s">
        <v>15</v>
      </c>
      <c r="H575" s="2" t="s">
        <v>15</v>
      </c>
      <c r="I575" s="2" t="s">
        <v>15</v>
      </c>
    </row>
    <row r="576" spans="1:9" x14ac:dyDescent="0.35">
      <c r="A576" s="6" t="s">
        <v>1047</v>
      </c>
      <c r="B576" s="3"/>
      <c r="C576" s="12">
        <v>242</v>
      </c>
      <c r="D576" s="12">
        <v>59</v>
      </c>
      <c r="E576" s="12">
        <v>52</v>
      </c>
      <c r="F576" s="12">
        <v>6</v>
      </c>
      <c r="G576" s="12">
        <v>28</v>
      </c>
      <c r="H576" s="12">
        <v>50</v>
      </c>
      <c r="I576" s="12">
        <v>47</v>
      </c>
    </row>
    <row r="577" spans="1:9" x14ac:dyDescent="0.35">
      <c r="A577" s="7" t="s">
        <v>1047</v>
      </c>
      <c r="B577" s="3"/>
      <c r="C577" s="12">
        <v>242</v>
      </c>
      <c r="D577" s="12">
        <v>59</v>
      </c>
      <c r="E577" s="12">
        <v>52</v>
      </c>
      <c r="F577" s="12">
        <v>6</v>
      </c>
      <c r="G577" s="12">
        <v>28</v>
      </c>
      <c r="H577" s="12">
        <v>50</v>
      </c>
      <c r="I577" s="12">
        <v>47</v>
      </c>
    </row>
    <row r="578" spans="1:9" x14ac:dyDescent="0.35">
      <c r="A578" s="8" t="s">
        <v>1048</v>
      </c>
      <c r="B578" s="3" t="s">
        <v>1049</v>
      </c>
      <c r="C578" s="12">
        <v>153</v>
      </c>
      <c r="D578" s="2" t="s">
        <v>15</v>
      </c>
      <c r="E578" s="12">
        <v>34</v>
      </c>
      <c r="F578" s="2" t="s">
        <v>15</v>
      </c>
      <c r="G578" s="12">
        <v>17</v>
      </c>
      <c r="H578" s="12">
        <v>28</v>
      </c>
      <c r="I578" s="12">
        <v>43</v>
      </c>
    </row>
    <row r="579" spans="1:9" x14ac:dyDescent="0.35">
      <c r="A579" s="9" t="s">
        <v>1050</v>
      </c>
      <c r="B579" s="3" t="s">
        <v>1051</v>
      </c>
      <c r="C579" s="12">
        <v>102</v>
      </c>
      <c r="D579" s="2" t="s">
        <v>15</v>
      </c>
      <c r="E579" s="12">
        <v>18</v>
      </c>
      <c r="F579" s="2" t="s">
        <v>15</v>
      </c>
      <c r="G579" s="12">
        <v>9</v>
      </c>
      <c r="H579" s="12">
        <v>20</v>
      </c>
      <c r="I579" s="12">
        <v>33</v>
      </c>
    </row>
    <row r="580" spans="1:9" x14ac:dyDescent="0.35">
      <c r="A580" s="10" t="s">
        <v>1052</v>
      </c>
      <c r="B580" s="3" t="s">
        <v>1053</v>
      </c>
      <c r="C580" s="12">
        <v>59</v>
      </c>
      <c r="D580" s="2" t="s">
        <v>15</v>
      </c>
      <c r="E580" s="12">
        <v>12</v>
      </c>
      <c r="F580" s="2" t="s">
        <v>15</v>
      </c>
      <c r="G580" s="2" t="s">
        <v>15</v>
      </c>
      <c r="H580" s="12">
        <v>8</v>
      </c>
      <c r="I580" s="12">
        <v>26</v>
      </c>
    </row>
    <row r="581" spans="1:9" x14ac:dyDescent="0.35">
      <c r="A581" s="11" t="s">
        <v>1054</v>
      </c>
      <c r="B581" s="3" t="s">
        <v>1055</v>
      </c>
      <c r="C581" s="12">
        <v>52</v>
      </c>
      <c r="D581" s="2" t="s">
        <v>15</v>
      </c>
      <c r="E581" s="12">
        <v>12</v>
      </c>
      <c r="F581" s="2" t="s">
        <v>15</v>
      </c>
      <c r="G581" s="2" t="s">
        <v>15</v>
      </c>
      <c r="H581" s="12">
        <v>7</v>
      </c>
      <c r="I581" s="12">
        <v>21</v>
      </c>
    </row>
    <row r="582" spans="1:9" x14ac:dyDescent="0.35">
      <c r="A582" s="10" t="s">
        <v>1056</v>
      </c>
      <c r="B582" s="3" t="s">
        <v>1057</v>
      </c>
      <c r="C582" s="12">
        <v>18</v>
      </c>
      <c r="D582" s="2" t="s">
        <v>15</v>
      </c>
      <c r="E582" s="2" t="s">
        <v>15</v>
      </c>
      <c r="F582" s="2" t="s">
        <v>15</v>
      </c>
      <c r="G582" s="12">
        <v>4</v>
      </c>
      <c r="H582" s="2" t="s">
        <v>15</v>
      </c>
      <c r="I582" s="12">
        <v>4</v>
      </c>
    </row>
    <row r="583" spans="1:9" x14ac:dyDescent="0.35">
      <c r="A583" s="11" t="s">
        <v>1058</v>
      </c>
      <c r="B583" s="3" t="s">
        <v>1059</v>
      </c>
      <c r="C583" s="12">
        <v>16</v>
      </c>
      <c r="D583" s="2" t="s">
        <v>15</v>
      </c>
      <c r="E583" s="2" t="s">
        <v>15</v>
      </c>
      <c r="F583" s="2" t="s">
        <v>15</v>
      </c>
      <c r="G583" s="2" t="s">
        <v>15</v>
      </c>
      <c r="H583" s="2" t="s">
        <v>15</v>
      </c>
      <c r="I583" s="12">
        <v>4</v>
      </c>
    </row>
    <row r="584" spans="1:9" x14ac:dyDescent="0.35">
      <c r="A584" s="10" t="s">
        <v>1060</v>
      </c>
      <c r="B584" s="3" t="s">
        <v>1061</v>
      </c>
      <c r="C584" s="12">
        <v>20</v>
      </c>
      <c r="D584" s="2" t="s">
        <v>15</v>
      </c>
      <c r="E584" s="2" t="s">
        <v>15</v>
      </c>
      <c r="F584" s="2" t="s">
        <v>15</v>
      </c>
      <c r="G584" s="2" t="s">
        <v>15</v>
      </c>
      <c r="H584" s="12">
        <v>9</v>
      </c>
      <c r="I584" s="12">
        <v>3</v>
      </c>
    </row>
    <row r="585" spans="1:9" x14ac:dyDescent="0.35">
      <c r="A585" s="11" t="s">
        <v>1062</v>
      </c>
      <c r="B585" s="3" t="s">
        <v>1063</v>
      </c>
      <c r="C585" s="12">
        <v>2</v>
      </c>
      <c r="D585" s="2" t="s">
        <v>15</v>
      </c>
      <c r="E585" s="2" t="s">
        <v>15</v>
      </c>
      <c r="F585" s="2" t="s">
        <v>15</v>
      </c>
      <c r="G585" s="2" t="s">
        <v>15</v>
      </c>
      <c r="H585" s="2" t="s">
        <v>15</v>
      </c>
      <c r="I585" s="2" t="s">
        <v>15</v>
      </c>
    </row>
    <row r="586" spans="1:9" x14ac:dyDescent="0.35">
      <c r="A586" s="11" t="s">
        <v>1064</v>
      </c>
      <c r="B586" s="3" t="s">
        <v>1065</v>
      </c>
      <c r="C586" s="12">
        <v>8</v>
      </c>
      <c r="D586" s="2" t="s">
        <v>15</v>
      </c>
      <c r="E586" s="2" t="s">
        <v>15</v>
      </c>
      <c r="F586" s="2" t="s">
        <v>15</v>
      </c>
      <c r="G586" s="2" t="s">
        <v>15</v>
      </c>
      <c r="H586" s="12">
        <v>4</v>
      </c>
      <c r="I586" s="2" t="s">
        <v>15</v>
      </c>
    </row>
    <row r="587" spans="1:9" x14ac:dyDescent="0.35">
      <c r="A587" s="9" t="s">
        <v>1066</v>
      </c>
      <c r="B587" s="3" t="s">
        <v>1067</v>
      </c>
      <c r="C587" s="12">
        <v>7</v>
      </c>
      <c r="D587" s="2" t="s">
        <v>15</v>
      </c>
      <c r="E587" s="12">
        <v>3</v>
      </c>
      <c r="F587" s="2" t="s">
        <v>15</v>
      </c>
      <c r="G587" s="2" t="s">
        <v>15</v>
      </c>
      <c r="H587" s="2" t="s">
        <v>15</v>
      </c>
      <c r="I587" s="2" t="s">
        <v>15</v>
      </c>
    </row>
    <row r="588" spans="1:9" x14ac:dyDescent="0.35">
      <c r="A588" s="10" t="s">
        <v>1066</v>
      </c>
      <c r="B588" s="3" t="s">
        <v>1068</v>
      </c>
      <c r="C588" s="12">
        <v>7</v>
      </c>
      <c r="D588" s="2" t="s">
        <v>15</v>
      </c>
      <c r="E588" s="12">
        <v>3</v>
      </c>
      <c r="F588" s="2" t="s">
        <v>15</v>
      </c>
      <c r="G588" s="2" t="s">
        <v>15</v>
      </c>
      <c r="H588" s="2" t="s">
        <v>15</v>
      </c>
      <c r="I588" s="2" t="s">
        <v>15</v>
      </c>
    </row>
    <row r="589" spans="1:9" x14ac:dyDescent="0.35">
      <c r="A589" s="11" t="s">
        <v>1069</v>
      </c>
      <c r="B589" s="3" t="s">
        <v>1070</v>
      </c>
      <c r="C589" s="12">
        <v>1</v>
      </c>
      <c r="D589" s="2" t="s">
        <v>15</v>
      </c>
      <c r="E589" s="2" t="s">
        <v>15</v>
      </c>
      <c r="F589" s="2" t="s">
        <v>15</v>
      </c>
      <c r="G589" s="2" t="s">
        <v>15</v>
      </c>
      <c r="H589" s="2" t="s">
        <v>15</v>
      </c>
      <c r="I589" s="2" t="s">
        <v>15</v>
      </c>
    </row>
    <row r="590" spans="1:9" ht="29" x14ac:dyDescent="0.35">
      <c r="A590" s="9" t="s">
        <v>1071</v>
      </c>
      <c r="B590" s="3" t="s">
        <v>1072</v>
      </c>
      <c r="C590" s="12">
        <v>29</v>
      </c>
      <c r="D590" s="2" t="s">
        <v>15</v>
      </c>
      <c r="E590" s="12">
        <v>10</v>
      </c>
      <c r="F590" s="2" t="s">
        <v>15</v>
      </c>
      <c r="G590" s="12">
        <v>3</v>
      </c>
      <c r="H590" s="12">
        <v>4</v>
      </c>
      <c r="I590" s="12">
        <v>8</v>
      </c>
    </row>
    <row r="591" spans="1:9" ht="29" x14ac:dyDescent="0.35">
      <c r="A591" s="10" t="s">
        <v>1071</v>
      </c>
      <c r="B591" s="3" t="s">
        <v>1073</v>
      </c>
      <c r="C591" s="12">
        <v>29</v>
      </c>
      <c r="D591" s="2" t="s">
        <v>15</v>
      </c>
      <c r="E591" s="12">
        <v>10</v>
      </c>
      <c r="F591" s="2" t="s">
        <v>15</v>
      </c>
      <c r="G591" s="12">
        <v>3</v>
      </c>
      <c r="H591" s="12">
        <v>4</v>
      </c>
      <c r="I591" s="12">
        <v>8</v>
      </c>
    </row>
    <row r="592" spans="1:9" x14ac:dyDescent="0.35">
      <c r="A592" s="9" t="s">
        <v>1074</v>
      </c>
      <c r="B592" s="3" t="s">
        <v>1075</v>
      </c>
      <c r="C592" s="12">
        <v>12</v>
      </c>
      <c r="D592" s="2" t="s">
        <v>15</v>
      </c>
      <c r="E592" s="12">
        <v>3</v>
      </c>
      <c r="F592" s="2" t="s">
        <v>15</v>
      </c>
      <c r="G592" s="12">
        <v>3</v>
      </c>
      <c r="H592" s="2" t="s">
        <v>15</v>
      </c>
      <c r="I592" s="2" t="s">
        <v>15</v>
      </c>
    </row>
    <row r="593" spans="1:9" x14ac:dyDescent="0.35">
      <c r="A593" s="10" t="s">
        <v>1076</v>
      </c>
      <c r="B593" s="3" t="s">
        <v>1077</v>
      </c>
      <c r="C593" s="12">
        <v>3</v>
      </c>
      <c r="D593" s="2" t="s">
        <v>15</v>
      </c>
      <c r="E593" s="2" t="s">
        <v>15</v>
      </c>
      <c r="F593" s="2" t="s">
        <v>15</v>
      </c>
      <c r="G593" s="2" t="s">
        <v>15</v>
      </c>
      <c r="H593" s="2" t="s">
        <v>15</v>
      </c>
      <c r="I593" s="2" t="s">
        <v>15</v>
      </c>
    </row>
    <row r="594" spans="1:9" x14ac:dyDescent="0.35">
      <c r="A594" s="11" t="s">
        <v>1078</v>
      </c>
      <c r="B594" s="3" t="s">
        <v>1079</v>
      </c>
      <c r="C594" s="12">
        <v>3</v>
      </c>
      <c r="D594" s="2" t="s">
        <v>15</v>
      </c>
      <c r="E594" s="2" t="s">
        <v>15</v>
      </c>
      <c r="F594" s="2" t="s">
        <v>15</v>
      </c>
      <c r="G594" s="2" t="s">
        <v>15</v>
      </c>
      <c r="H594" s="2" t="s">
        <v>15</v>
      </c>
      <c r="I594" s="2" t="s">
        <v>15</v>
      </c>
    </row>
    <row r="595" spans="1:9" x14ac:dyDescent="0.35">
      <c r="A595" s="10" t="s">
        <v>1080</v>
      </c>
      <c r="B595" s="3" t="s">
        <v>1081</v>
      </c>
      <c r="C595" s="12">
        <v>1</v>
      </c>
      <c r="D595" s="2" t="s">
        <v>15</v>
      </c>
      <c r="E595" s="2" t="s">
        <v>15</v>
      </c>
      <c r="F595" s="2" t="s">
        <v>15</v>
      </c>
      <c r="G595" s="2" t="s">
        <v>15</v>
      </c>
      <c r="H595" s="2" t="s">
        <v>15</v>
      </c>
      <c r="I595" s="2" t="s">
        <v>15</v>
      </c>
    </row>
    <row r="596" spans="1:9" x14ac:dyDescent="0.35">
      <c r="A596" s="8" t="s">
        <v>1082</v>
      </c>
      <c r="B596" s="3" t="s">
        <v>1083</v>
      </c>
      <c r="C596" s="12">
        <v>61</v>
      </c>
      <c r="D596" s="12">
        <v>28</v>
      </c>
      <c r="E596" s="12">
        <v>10</v>
      </c>
      <c r="F596" s="2" t="s">
        <v>15</v>
      </c>
      <c r="G596" s="2" t="s">
        <v>15</v>
      </c>
      <c r="H596" s="2" t="s">
        <v>15</v>
      </c>
      <c r="I596" s="2" t="s">
        <v>15</v>
      </c>
    </row>
    <row r="597" spans="1:9" x14ac:dyDescent="0.35">
      <c r="A597" s="9" t="s">
        <v>1084</v>
      </c>
      <c r="B597" s="3" t="s">
        <v>1085</v>
      </c>
      <c r="C597" s="12">
        <v>28</v>
      </c>
      <c r="D597" s="12">
        <v>18</v>
      </c>
      <c r="E597" s="2" t="s">
        <v>15</v>
      </c>
      <c r="F597" s="2" t="s">
        <v>15</v>
      </c>
      <c r="G597" s="2" t="s">
        <v>15</v>
      </c>
      <c r="H597" s="2" t="s">
        <v>15</v>
      </c>
      <c r="I597" s="2" t="s">
        <v>15</v>
      </c>
    </row>
    <row r="598" spans="1:9" x14ac:dyDescent="0.35">
      <c r="A598" s="10" t="s">
        <v>1086</v>
      </c>
      <c r="B598" s="3" t="s">
        <v>1087</v>
      </c>
      <c r="C598" s="12">
        <v>12</v>
      </c>
      <c r="D598" s="12">
        <v>7</v>
      </c>
      <c r="E598" s="2" t="s">
        <v>15</v>
      </c>
      <c r="F598" s="2" t="s">
        <v>15</v>
      </c>
      <c r="G598" s="2" t="s">
        <v>15</v>
      </c>
      <c r="H598" s="2" t="s">
        <v>15</v>
      </c>
      <c r="I598" s="2" t="s">
        <v>15</v>
      </c>
    </row>
    <row r="599" spans="1:9" x14ac:dyDescent="0.35">
      <c r="A599" s="11" t="s">
        <v>1088</v>
      </c>
      <c r="B599" s="3" t="s">
        <v>1089</v>
      </c>
      <c r="C599" s="12">
        <v>9</v>
      </c>
      <c r="D599" s="2" t="s">
        <v>15</v>
      </c>
      <c r="E599" s="2" t="s">
        <v>15</v>
      </c>
      <c r="F599" s="2" t="s">
        <v>15</v>
      </c>
      <c r="G599" s="2" t="s">
        <v>15</v>
      </c>
      <c r="H599" s="2" t="s">
        <v>15</v>
      </c>
      <c r="I599" s="2" t="s">
        <v>15</v>
      </c>
    </row>
    <row r="600" spans="1:9" x14ac:dyDescent="0.35">
      <c r="A600" s="10" t="s">
        <v>1090</v>
      </c>
      <c r="B600" s="3" t="s">
        <v>1091</v>
      </c>
      <c r="C600" s="12">
        <v>16</v>
      </c>
      <c r="D600" s="2" t="s">
        <v>15</v>
      </c>
      <c r="E600" s="2" t="s">
        <v>15</v>
      </c>
      <c r="F600" s="2" t="s">
        <v>15</v>
      </c>
      <c r="G600" s="2" t="s">
        <v>15</v>
      </c>
      <c r="H600" s="2" t="s">
        <v>15</v>
      </c>
      <c r="I600" s="2" t="s">
        <v>15</v>
      </c>
    </row>
    <row r="601" spans="1:9" x14ac:dyDescent="0.35">
      <c r="A601" s="9" t="s">
        <v>1092</v>
      </c>
      <c r="B601" s="3" t="s">
        <v>1093</v>
      </c>
      <c r="C601" s="12">
        <v>12</v>
      </c>
      <c r="D601" s="12">
        <v>4</v>
      </c>
      <c r="E601" s="12">
        <v>3</v>
      </c>
      <c r="F601" s="2" t="s">
        <v>15</v>
      </c>
      <c r="G601" s="2" t="s">
        <v>15</v>
      </c>
      <c r="H601" s="2" t="s">
        <v>15</v>
      </c>
      <c r="I601" s="2" t="s">
        <v>15</v>
      </c>
    </row>
    <row r="602" spans="1:9" x14ac:dyDescent="0.35">
      <c r="A602" s="10" t="s">
        <v>1094</v>
      </c>
      <c r="B602" s="3" t="s">
        <v>1095</v>
      </c>
      <c r="C602" s="12">
        <v>9</v>
      </c>
      <c r="D602" s="12">
        <v>4</v>
      </c>
      <c r="E602" s="2" t="s">
        <v>15</v>
      </c>
      <c r="F602" s="2" t="s">
        <v>15</v>
      </c>
      <c r="G602" s="2" t="s">
        <v>15</v>
      </c>
      <c r="H602" s="2" t="s">
        <v>15</v>
      </c>
      <c r="I602" s="2" t="s">
        <v>15</v>
      </c>
    </row>
    <row r="603" spans="1:9" x14ac:dyDescent="0.35">
      <c r="A603" s="10" t="s">
        <v>1096</v>
      </c>
      <c r="B603" s="3" t="s">
        <v>1097</v>
      </c>
      <c r="C603" s="12">
        <v>3</v>
      </c>
      <c r="D603" s="2" t="s">
        <v>15</v>
      </c>
      <c r="E603" s="2" t="s">
        <v>15</v>
      </c>
      <c r="F603" s="2" t="s">
        <v>15</v>
      </c>
      <c r="G603" s="2" t="s">
        <v>15</v>
      </c>
      <c r="H603" s="2" t="s">
        <v>15</v>
      </c>
      <c r="I603" s="2" t="s">
        <v>15</v>
      </c>
    </row>
    <row r="604" spans="1:9" x14ac:dyDescent="0.35">
      <c r="A604" s="9" t="s">
        <v>1098</v>
      </c>
      <c r="B604" s="3" t="s">
        <v>1099</v>
      </c>
      <c r="C604" s="12">
        <v>7</v>
      </c>
      <c r="D604" s="12">
        <v>1</v>
      </c>
      <c r="E604" s="2" t="s">
        <v>15</v>
      </c>
      <c r="F604" s="2" t="s">
        <v>15</v>
      </c>
      <c r="G604" s="2" t="s">
        <v>15</v>
      </c>
      <c r="H604" s="2" t="s">
        <v>15</v>
      </c>
      <c r="I604" s="2" t="s">
        <v>15</v>
      </c>
    </row>
    <row r="605" spans="1:9" x14ac:dyDescent="0.35">
      <c r="A605" s="10" t="s">
        <v>1100</v>
      </c>
      <c r="B605" s="3" t="s">
        <v>1101</v>
      </c>
      <c r="C605" s="12">
        <v>3</v>
      </c>
      <c r="D605" s="2" t="s">
        <v>15</v>
      </c>
      <c r="E605" s="2" t="s">
        <v>15</v>
      </c>
      <c r="F605" s="2" t="s">
        <v>15</v>
      </c>
      <c r="G605" s="2" t="s">
        <v>15</v>
      </c>
      <c r="H605" s="2" t="s">
        <v>15</v>
      </c>
      <c r="I605" s="2" t="s">
        <v>15</v>
      </c>
    </row>
    <row r="606" spans="1:9" x14ac:dyDescent="0.35">
      <c r="A606" s="9" t="s">
        <v>1102</v>
      </c>
      <c r="B606" s="3" t="s">
        <v>1103</v>
      </c>
      <c r="C606" s="12">
        <v>14</v>
      </c>
      <c r="D606" s="12">
        <v>5</v>
      </c>
      <c r="E606" s="2" t="s">
        <v>15</v>
      </c>
      <c r="F606" s="2" t="s">
        <v>15</v>
      </c>
      <c r="G606" s="2" t="s">
        <v>15</v>
      </c>
      <c r="H606" s="2" t="s">
        <v>15</v>
      </c>
      <c r="I606" s="2" t="s">
        <v>15</v>
      </c>
    </row>
    <row r="607" spans="1:9" x14ac:dyDescent="0.35">
      <c r="A607" s="10" t="s">
        <v>1104</v>
      </c>
      <c r="B607" s="3" t="s">
        <v>1105</v>
      </c>
      <c r="C607" s="12">
        <v>6</v>
      </c>
      <c r="D607" s="2" t="s">
        <v>15</v>
      </c>
      <c r="E607" s="2" t="s">
        <v>15</v>
      </c>
      <c r="F607" s="2" t="s">
        <v>15</v>
      </c>
      <c r="G607" s="2" t="s">
        <v>15</v>
      </c>
      <c r="H607" s="2" t="s">
        <v>15</v>
      </c>
      <c r="I607" s="2" t="s">
        <v>15</v>
      </c>
    </row>
    <row r="608" spans="1:9" ht="16.5" x14ac:dyDescent="0.35">
      <c r="A608" s="5" t="s">
        <v>1106</v>
      </c>
      <c r="B608" s="3"/>
      <c r="C608" s="2" t="s">
        <v>15</v>
      </c>
      <c r="D608" s="12">
        <v>156</v>
      </c>
      <c r="E608" s="2" t="s">
        <v>15</v>
      </c>
      <c r="F608" s="12">
        <v>11</v>
      </c>
      <c r="G608" s="12">
        <v>50</v>
      </c>
      <c r="H608" s="12">
        <v>37</v>
      </c>
      <c r="I608" s="12">
        <v>23</v>
      </c>
    </row>
    <row r="609" spans="1:9" x14ac:dyDescent="0.35">
      <c r="A609" s="5" t="s">
        <v>1107</v>
      </c>
      <c r="B609" s="3"/>
      <c r="C609" s="12">
        <v>98</v>
      </c>
      <c r="D609" s="12">
        <v>30</v>
      </c>
      <c r="E609" s="12">
        <v>44</v>
      </c>
      <c r="F609" s="2" t="s">
        <v>15</v>
      </c>
      <c r="G609" s="12">
        <v>8</v>
      </c>
      <c r="H609" s="12">
        <v>11</v>
      </c>
      <c r="I609" s="12">
        <v>4</v>
      </c>
    </row>
    <row r="610" spans="1:9" ht="16.5" x14ac:dyDescent="0.35">
      <c r="A610" s="5" t="s">
        <v>520</v>
      </c>
      <c r="B610" s="3"/>
      <c r="C610" s="2" t="s">
        <v>15</v>
      </c>
      <c r="D610" s="2" t="s">
        <v>15</v>
      </c>
      <c r="E610" s="2" t="s">
        <v>15</v>
      </c>
      <c r="F610" s="2" t="s">
        <v>15</v>
      </c>
      <c r="G610" s="2" t="s">
        <v>15</v>
      </c>
      <c r="H610" s="2" t="s">
        <v>15</v>
      </c>
      <c r="I610" s="2" t="s">
        <v>15</v>
      </c>
    </row>
    <row r="611" spans="1:9" x14ac:dyDescent="0.35">
      <c r="A611" s="6" t="s">
        <v>521</v>
      </c>
      <c r="B611" s="3"/>
      <c r="C611" s="2" t="s">
        <v>15</v>
      </c>
      <c r="D611" s="2" t="s">
        <v>15</v>
      </c>
      <c r="E611" s="2" t="s">
        <v>15</v>
      </c>
      <c r="F611" s="2" t="s">
        <v>15</v>
      </c>
      <c r="G611" s="2" t="s">
        <v>15</v>
      </c>
      <c r="H611" s="2" t="s">
        <v>15</v>
      </c>
      <c r="I611" s="2" t="s">
        <v>15</v>
      </c>
    </row>
    <row r="612" spans="1:9" x14ac:dyDescent="0.35">
      <c r="A612" s="7" t="s">
        <v>657</v>
      </c>
      <c r="B612" s="3"/>
      <c r="C612" s="12">
        <v>31</v>
      </c>
      <c r="D612" s="2" t="s">
        <v>15</v>
      </c>
      <c r="E612" s="2" t="s">
        <v>15</v>
      </c>
      <c r="F612" s="2" t="s">
        <v>15</v>
      </c>
      <c r="G612" s="12">
        <v>4</v>
      </c>
      <c r="H612" s="2" t="s">
        <v>15</v>
      </c>
      <c r="I612" s="2" t="s">
        <v>15</v>
      </c>
    </row>
    <row r="613" spans="1:9" x14ac:dyDescent="0.35">
      <c r="A613" s="8" t="s">
        <v>665</v>
      </c>
      <c r="B613" s="3" t="s">
        <v>666</v>
      </c>
      <c r="C613" s="12">
        <v>2</v>
      </c>
      <c r="D613" s="2" t="s">
        <v>15</v>
      </c>
      <c r="E613" s="2" t="s">
        <v>15</v>
      </c>
      <c r="F613" s="2" t="s">
        <v>15</v>
      </c>
      <c r="G613" s="2" t="s">
        <v>15</v>
      </c>
      <c r="H613" s="2" t="s">
        <v>15</v>
      </c>
      <c r="I613" s="2" t="s">
        <v>15</v>
      </c>
    </row>
    <row r="614" spans="1:9" x14ac:dyDescent="0.35">
      <c r="A614" s="9" t="s">
        <v>665</v>
      </c>
      <c r="B614" s="3" t="s">
        <v>667</v>
      </c>
      <c r="C614" s="12">
        <v>2</v>
      </c>
      <c r="D614" s="2" t="s">
        <v>15</v>
      </c>
      <c r="E614" s="2" t="s">
        <v>15</v>
      </c>
      <c r="F614" s="2" t="s">
        <v>15</v>
      </c>
      <c r="G614" s="2" t="s">
        <v>15</v>
      </c>
      <c r="H614" s="2" t="s">
        <v>15</v>
      </c>
      <c r="I614" s="2" t="s">
        <v>15</v>
      </c>
    </row>
    <row r="615" spans="1:9" x14ac:dyDescent="0.35">
      <c r="A615" s="10" t="s">
        <v>665</v>
      </c>
      <c r="B615" s="3" t="s">
        <v>668</v>
      </c>
      <c r="C615" s="12">
        <v>2</v>
      </c>
      <c r="D615" s="2" t="s">
        <v>15</v>
      </c>
      <c r="E615" s="2" t="s">
        <v>15</v>
      </c>
      <c r="F615" s="2" t="s">
        <v>15</v>
      </c>
      <c r="G615" s="2" t="s">
        <v>15</v>
      </c>
      <c r="H615" s="2" t="s">
        <v>15</v>
      </c>
      <c r="I615" s="2" t="s">
        <v>15</v>
      </c>
    </row>
    <row r="616" spans="1:9" x14ac:dyDescent="0.35">
      <c r="A616" s="11" t="s">
        <v>669</v>
      </c>
      <c r="B616" s="3" t="s">
        <v>670</v>
      </c>
      <c r="C616" s="12">
        <v>2</v>
      </c>
      <c r="D616" s="2" t="s">
        <v>15</v>
      </c>
      <c r="E616" s="2" t="s">
        <v>15</v>
      </c>
      <c r="F616" s="2" t="s">
        <v>15</v>
      </c>
      <c r="G616" s="2" t="s">
        <v>15</v>
      </c>
      <c r="H616" s="2" t="s">
        <v>15</v>
      </c>
      <c r="I616" s="2" t="s">
        <v>15</v>
      </c>
    </row>
    <row r="617" spans="1:9" x14ac:dyDescent="0.35">
      <c r="A617" s="8" t="s">
        <v>1108</v>
      </c>
      <c r="B617" s="3" t="s">
        <v>1109</v>
      </c>
      <c r="C617" s="12">
        <v>29</v>
      </c>
      <c r="D617" s="2" t="s">
        <v>15</v>
      </c>
      <c r="E617" s="2" t="s">
        <v>15</v>
      </c>
      <c r="F617" s="2" t="s">
        <v>15</v>
      </c>
      <c r="G617" s="12">
        <v>4</v>
      </c>
      <c r="H617" s="2" t="s">
        <v>15</v>
      </c>
      <c r="I617" s="2" t="s">
        <v>15</v>
      </c>
    </row>
    <row r="618" spans="1:9" x14ac:dyDescent="0.35">
      <c r="A618" s="9" t="s">
        <v>1108</v>
      </c>
      <c r="B618" s="3" t="s">
        <v>1110</v>
      </c>
      <c r="C618" s="12">
        <v>29</v>
      </c>
      <c r="D618" s="2" t="s">
        <v>15</v>
      </c>
      <c r="E618" s="2" t="s">
        <v>15</v>
      </c>
      <c r="F618" s="2" t="s">
        <v>15</v>
      </c>
      <c r="G618" s="12">
        <v>4</v>
      </c>
      <c r="H618" s="2" t="s">
        <v>15</v>
      </c>
      <c r="I618" s="2" t="s">
        <v>15</v>
      </c>
    </row>
    <row r="619" spans="1:9" x14ac:dyDescent="0.35">
      <c r="A619" s="10" t="s">
        <v>1108</v>
      </c>
      <c r="B619" s="3" t="s">
        <v>1111</v>
      </c>
      <c r="C619" s="12">
        <v>29</v>
      </c>
      <c r="D619" s="2" t="s">
        <v>15</v>
      </c>
      <c r="E619" s="2" t="s">
        <v>15</v>
      </c>
      <c r="F619" s="2" t="s">
        <v>15</v>
      </c>
      <c r="G619" s="12">
        <v>4</v>
      </c>
      <c r="H619" s="2" t="s">
        <v>15</v>
      </c>
      <c r="I619" s="2" t="s">
        <v>15</v>
      </c>
    </row>
    <row r="620" spans="1:9" x14ac:dyDescent="0.35">
      <c r="A620" s="6" t="s">
        <v>1112</v>
      </c>
      <c r="B620" s="3"/>
      <c r="C620" s="12">
        <v>61</v>
      </c>
      <c r="D620" s="12">
        <v>23</v>
      </c>
      <c r="E620" s="12">
        <v>24</v>
      </c>
      <c r="F620" s="2" t="s">
        <v>15</v>
      </c>
      <c r="G620" s="12">
        <v>1</v>
      </c>
      <c r="H620" s="2" t="s">
        <v>15</v>
      </c>
      <c r="I620" s="2" t="s">
        <v>15</v>
      </c>
    </row>
    <row r="621" spans="1:9" x14ac:dyDescent="0.35">
      <c r="A621" s="7" t="s">
        <v>1112</v>
      </c>
      <c r="B621" s="3"/>
      <c r="C621" s="12">
        <v>61</v>
      </c>
      <c r="D621" s="12">
        <v>23</v>
      </c>
      <c r="E621" s="12">
        <v>24</v>
      </c>
      <c r="F621" s="2" t="s">
        <v>15</v>
      </c>
      <c r="G621" s="12">
        <v>1</v>
      </c>
      <c r="H621" s="2" t="s">
        <v>15</v>
      </c>
      <c r="I621" s="2" t="s">
        <v>15</v>
      </c>
    </row>
    <row r="622" spans="1:9" x14ac:dyDescent="0.35">
      <c r="A622" s="8" t="s">
        <v>1113</v>
      </c>
      <c r="B622" s="3" t="s">
        <v>1114</v>
      </c>
      <c r="C622" s="12">
        <v>11</v>
      </c>
      <c r="D622" s="12">
        <v>8</v>
      </c>
      <c r="E622" s="2" t="s">
        <v>15</v>
      </c>
      <c r="F622" s="2" t="s">
        <v>15</v>
      </c>
      <c r="G622" s="2" t="s">
        <v>15</v>
      </c>
      <c r="H622" s="2" t="s">
        <v>15</v>
      </c>
      <c r="I622" s="2" t="s">
        <v>15</v>
      </c>
    </row>
    <row r="623" spans="1:9" x14ac:dyDescent="0.35">
      <c r="A623" s="9" t="s">
        <v>1113</v>
      </c>
      <c r="B623" s="3" t="s">
        <v>1115</v>
      </c>
      <c r="C623" s="12">
        <v>11</v>
      </c>
      <c r="D623" s="12">
        <v>8</v>
      </c>
      <c r="E623" s="2" t="s">
        <v>15</v>
      </c>
      <c r="F623" s="2" t="s">
        <v>15</v>
      </c>
      <c r="G623" s="2" t="s">
        <v>15</v>
      </c>
      <c r="H623" s="2" t="s">
        <v>15</v>
      </c>
      <c r="I623" s="2" t="s">
        <v>15</v>
      </c>
    </row>
    <row r="624" spans="1:9" x14ac:dyDescent="0.35">
      <c r="A624" s="10" t="s">
        <v>1116</v>
      </c>
      <c r="B624" s="3" t="s">
        <v>1117</v>
      </c>
      <c r="C624" s="12">
        <v>11</v>
      </c>
      <c r="D624" s="12">
        <v>8</v>
      </c>
      <c r="E624" s="2" t="s">
        <v>15</v>
      </c>
      <c r="F624" s="2" t="s">
        <v>15</v>
      </c>
      <c r="G624" s="2" t="s">
        <v>15</v>
      </c>
      <c r="H624" s="2" t="s">
        <v>15</v>
      </c>
      <c r="I624" s="2" t="s">
        <v>15</v>
      </c>
    </row>
    <row r="625" spans="1:9" x14ac:dyDescent="0.35">
      <c r="A625" s="8" t="s">
        <v>1118</v>
      </c>
      <c r="B625" s="3" t="s">
        <v>1119</v>
      </c>
      <c r="C625" s="12">
        <v>3</v>
      </c>
      <c r="D625" s="2" t="s">
        <v>15</v>
      </c>
      <c r="E625" s="2" t="s">
        <v>15</v>
      </c>
      <c r="F625" s="2" t="s">
        <v>15</v>
      </c>
      <c r="G625" s="2" t="s">
        <v>15</v>
      </c>
      <c r="H625" s="2" t="s">
        <v>15</v>
      </c>
      <c r="I625" s="2" t="s">
        <v>15</v>
      </c>
    </row>
    <row r="626" spans="1:9" x14ac:dyDescent="0.35">
      <c r="A626" s="9" t="s">
        <v>1118</v>
      </c>
      <c r="B626" s="3" t="s">
        <v>1120</v>
      </c>
      <c r="C626" s="12">
        <v>3</v>
      </c>
      <c r="D626" s="2" t="s">
        <v>15</v>
      </c>
      <c r="E626" s="2" t="s">
        <v>15</v>
      </c>
      <c r="F626" s="2" t="s">
        <v>15</v>
      </c>
      <c r="G626" s="2" t="s">
        <v>15</v>
      </c>
      <c r="H626" s="2" t="s">
        <v>15</v>
      </c>
      <c r="I626" s="2" t="s">
        <v>15</v>
      </c>
    </row>
    <row r="627" spans="1:9" x14ac:dyDescent="0.35">
      <c r="A627" s="8" t="s">
        <v>1121</v>
      </c>
      <c r="B627" s="3" t="s">
        <v>1122</v>
      </c>
      <c r="C627" s="12">
        <v>47</v>
      </c>
      <c r="D627" s="12">
        <v>15</v>
      </c>
      <c r="E627" s="12">
        <v>20</v>
      </c>
      <c r="F627" s="2" t="s">
        <v>15</v>
      </c>
      <c r="G627" s="2" t="s">
        <v>15</v>
      </c>
      <c r="H627" s="2" t="s">
        <v>15</v>
      </c>
      <c r="I627" s="2" t="s">
        <v>15</v>
      </c>
    </row>
    <row r="628" spans="1:9" x14ac:dyDescent="0.35">
      <c r="A628" s="9" t="s">
        <v>1121</v>
      </c>
      <c r="B628" s="3" t="s">
        <v>1123</v>
      </c>
      <c r="C628" s="12">
        <v>47</v>
      </c>
      <c r="D628" s="12">
        <v>15</v>
      </c>
      <c r="E628" s="12">
        <v>20</v>
      </c>
      <c r="F628" s="2" t="s">
        <v>15</v>
      </c>
      <c r="G628" s="2" t="s">
        <v>15</v>
      </c>
      <c r="H628" s="2" t="s">
        <v>15</v>
      </c>
      <c r="I628" s="2" t="s">
        <v>15</v>
      </c>
    </row>
    <row r="629" spans="1:9" x14ac:dyDescent="0.35">
      <c r="A629" s="5" t="s">
        <v>1124</v>
      </c>
      <c r="B629" s="3"/>
      <c r="C629" s="12">
        <v>83</v>
      </c>
      <c r="D629" s="12">
        <v>24</v>
      </c>
      <c r="E629" s="12">
        <v>35</v>
      </c>
      <c r="F629" s="2" t="s">
        <v>15</v>
      </c>
      <c r="G629" s="12">
        <v>15</v>
      </c>
      <c r="H629" s="12">
        <v>5</v>
      </c>
      <c r="I629" s="12">
        <v>4</v>
      </c>
    </row>
    <row r="630" spans="1:9" x14ac:dyDescent="0.35">
      <c r="A630" s="5" t="s">
        <v>14</v>
      </c>
      <c r="B630" s="3"/>
      <c r="C630" s="2" t="s">
        <v>15</v>
      </c>
      <c r="D630" s="2" t="s">
        <v>15</v>
      </c>
      <c r="E630" s="2" t="s">
        <v>15</v>
      </c>
      <c r="F630" s="2" t="s">
        <v>15</v>
      </c>
      <c r="G630" s="2" t="s">
        <v>15</v>
      </c>
      <c r="H630" s="2" t="s">
        <v>15</v>
      </c>
      <c r="I630" s="2" t="s">
        <v>15</v>
      </c>
    </row>
    <row r="631" spans="1:9" x14ac:dyDescent="0.35">
      <c r="A631" s="6" t="s">
        <v>16</v>
      </c>
      <c r="B631" s="3"/>
      <c r="C631" s="12">
        <v>2</v>
      </c>
      <c r="D631" s="2" t="s">
        <v>15</v>
      </c>
      <c r="E631" s="2" t="s">
        <v>15</v>
      </c>
      <c r="F631" s="2" t="s">
        <v>15</v>
      </c>
      <c r="G631" s="2" t="s">
        <v>15</v>
      </c>
      <c r="H631" s="2" t="s">
        <v>15</v>
      </c>
      <c r="I631" s="2" t="s">
        <v>15</v>
      </c>
    </row>
    <row r="632" spans="1:9" x14ac:dyDescent="0.35">
      <c r="A632" s="7" t="s">
        <v>17</v>
      </c>
      <c r="B632" s="3"/>
      <c r="C632" s="12">
        <v>2</v>
      </c>
      <c r="D632" s="2" t="s">
        <v>15</v>
      </c>
      <c r="E632" s="2" t="s">
        <v>15</v>
      </c>
      <c r="F632" s="2" t="s">
        <v>15</v>
      </c>
      <c r="G632" s="2" t="s">
        <v>15</v>
      </c>
      <c r="H632" s="2" t="s">
        <v>15</v>
      </c>
      <c r="I632" s="2" t="s">
        <v>15</v>
      </c>
    </row>
    <row r="633" spans="1:9" x14ac:dyDescent="0.35">
      <c r="A633" s="8" t="s">
        <v>65</v>
      </c>
      <c r="B633" s="3" t="s">
        <v>66</v>
      </c>
      <c r="C633" s="12">
        <v>1</v>
      </c>
      <c r="D633" s="2" t="s">
        <v>15</v>
      </c>
      <c r="E633" s="2" t="s">
        <v>15</v>
      </c>
      <c r="F633" s="2" t="s">
        <v>15</v>
      </c>
      <c r="G633" s="2" t="s">
        <v>15</v>
      </c>
      <c r="H633" s="2" t="s">
        <v>15</v>
      </c>
      <c r="I633" s="2" t="s">
        <v>15</v>
      </c>
    </row>
    <row r="634" spans="1:9" x14ac:dyDescent="0.35">
      <c r="A634" s="9" t="s">
        <v>67</v>
      </c>
      <c r="B634" s="3" t="s">
        <v>68</v>
      </c>
      <c r="C634" s="12">
        <v>1</v>
      </c>
      <c r="D634" s="2" t="s">
        <v>15</v>
      </c>
      <c r="E634" s="2" t="s">
        <v>15</v>
      </c>
      <c r="F634" s="2" t="s">
        <v>15</v>
      </c>
      <c r="G634" s="2" t="s">
        <v>15</v>
      </c>
      <c r="H634" s="2" t="s">
        <v>15</v>
      </c>
      <c r="I634" s="2" t="s">
        <v>15</v>
      </c>
    </row>
    <row r="635" spans="1:9" x14ac:dyDescent="0.35">
      <c r="A635" s="10" t="s">
        <v>69</v>
      </c>
      <c r="B635" s="3" t="s">
        <v>70</v>
      </c>
      <c r="C635" s="12">
        <v>1</v>
      </c>
      <c r="D635" s="2" t="s">
        <v>15</v>
      </c>
      <c r="E635" s="2" t="s">
        <v>15</v>
      </c>
      <c r="F635" s="2" t="s">
        <v>15</v>
      </c>
      <c r="G635" s="2" t="s">
        <v>15</v>
      </c>
      <c r="H635" s="2" t="s">
        <v>15</v>
      </c>
      <c r="I635" s="2" t="s">
        <v>15</v>
      </c>
    </row>
    <row r="636" spans="1:9" x14ac:dyDescent="0.35">
      <c r="A636" s="11" t="s">
        <v>71</v>
      </c>
      <c r="B636" s="3" t="s">
        <v>72</v>
      </c>
      <c r="C636" s="12">
        <v>1</v>
      </c>
      <c r="D636" s="2" t="s">
        <v>15</v>
      </c>
      <c r="E636" s="2" t="s">
        <v>15</v>
      </c>
      <c r="F636" s="2" t="s">
        <v>15</v>
      </c>
      <c r="G636" s="2" t="s">
        <v>15</v>
      </c>
      <c r="H636" s="2" t="s">
        <v>15</v>
      </c>
      <c r="I636" s="2" t="s">
        <v>15</v>
      </c>
    </row>
    <row r="637" spans="1:9" x14ac:dyDescent="0.35">
      <c r="A637" s="8" t="s">
        <v>98</v>
      </c>
      <c r="B637" s="3" t="s">
        <v>99</v>
      </c>
      <c r="C637" s="12">
        <v>1</v>
      </c>
      <c r="D637" s="2" t="s">
        <v>15</v>
      </c>
      <c r="E637" s="2" t="s">
        <v>15</v>
      </c>
      <c r="F637" s="2" t="s">
        <v>15</v>
      </c>
      <c r="G637" s="2" t="s">
        <v>15</v>
      </c>
      <c r="H637" s="2" t="s">
        <v>15</v>
      </c>
      <c r="I637" s="2" t="s">
        <v>15</v>
      </c>
    </row>
    <row r="638" spans="1:9" x14ac:dyDescent="0.35">
      <c r="A638" s="9" t="s">
        <v>100</v>
      </c>
      <c r="B638" s="3" t="s">
        <v>101</v>
      </c>
      <c r="C638" s="12">
        <v>1</v>
      </c>
      <c r="D638" s="2" t="s">
        <v>15</v>
      </c>
      <c r="E638" s="2" t="s">
        <v>15</v>
      </c>
      <c r="F638" s="2" t="s">
        <v>15</v>
      </c>
      <c r="G638" s="2" t="s">
        <v>15</v>
      </c>
      <c r="H638" s="2" t="s">
        <v>15</v>
      </c>
      <c r="I638" s="2" t="s">
        <v>15</v>
      </c>
    </row>
    <row r="639" spans="1:9" x14ac:dyDescent="0.35">
      <c r="A639" s="10" t="s">
        <v>100</v>
      </c>
      <c r="B639" s="3" t="s">
        <v>102</v>
      </c>
      <c r="C639" s="12">
        <v>1</v>
      </c>
      <c r="D639" s="2" t="s">
        <v>15</v>
      </c>
      <c r="E639" s="2" t="s">
        <v>15</v>
      </c>
      <c r="F639" s="2" t="s">
        <v>15</v>
      </c>
      <c r="G639" s="2" t="s">
        <v>15</v>
      </c>
      <c r="H639" s="2" t="s">
        <v>15</v>
      </c>
      <c r="I639" s="2" t="s">
        <v>15</v>
      </c>
    </row>
    <row r="640" spans="1:9" x14ac:dyDescent="0.35">
      <c r="A640" s="11" t="s">
        <v>111</v>
      </c>
      <c r="B640" s="3" t="s">
        <v>112</v>
      </c>
      <c r="C640" s="12">
        <v>1</v>
      </c>
      <c r="D640" s="2" t="s">
        <v>15</v>
      </c>
      <c r="E640" s="2" t="s">
        <v>15</v>
      </c>
      <c r="F640" s="2" t="s">
        <v>15</v>
      </c>
      <c r="G640" s="2" t="s">
        <v>15</v>
      </c>
      <c r="H640" s="2" t="s">
        <v>15</v>
      </c>
      <c r="I640" s="2" t="s">
        <v>15</v>
      </c>
    </row>
    <row r="641" spans="1:9" x14ac:dyDescent="0.35">
      <c r="A641" s="6" t="s">
        <v>154</v>
      </c>
      <c r="B641" s="3"/>
      <c r="C641" s="12">
        <v>14</v>
      </c>
      <c r="D641" s="2" t="s">
        <v>15</v>
      </c>
      <c r="E641" s="2" t="s">
        <v>15</v>
      </c>
      <c r="F641" s="2" t="s">
        <v>15</v>
      </c>
      <c r="G641" s="2" t="s">
        <v>15</v>
      </c>
      <c r="H641" s="2" t="s">
        <v>15</v>
      </c>
      <c r="I641" s="2" t="s">
        <v>15</v>
      </c>
    </row>
    <row r="642" spans="1:9" x14ac:dyDescent="0.35">
      <c r="A642" s="7" t="s">
        <v>154</v>
      </c>
      <c r="B642" s="3"/>
      <c r="C642" s="12">
        <v>14</v>
      </c>
      <c r="D642" s="2" t="s">
        <v>15</v>
      </c>
      <c r="E642" s="2" t="s">
        <v>15</v>
      </c>
      <c r="F642" s="2" t="s">
        <v>15</v>
      </c>
      <c r="G642" s="2" t="s">
        <v>15</v>
      </c>
      <c r="H642" s="2" t="s">
        <v>15</v>
      </c>
      <c r="I642" s="2" t="s">
        <v>15</v>
      </c>
    </row>
    <row r="643" spans="1:9" ht="16.5" x14ac:dyDescent="0.35">
      <c r="A643" s="5" t="s">
        <v>520</v>
      </c>
      <c r="B643" s="3"/>
      <c r="C643" s="2" t="s">
        <v>15</v>
      </c>
      <c r="D643" s="2" t="s">
        <v>15</v>
      </c>
      <c r="E643" s="2" t="s">
        <v>15</v>
      </c>
      <c r="F643" s="2" t="s">
        <v>15</v>
      </c>
      <c r="G643" s="2" t="s">
        <v>15</v>
      </c>
      <c r="H643" s="2" t="s">
        <v>15</v>
      </c>
      <c r="I643" s="2" t="s">
        <v>15</v>
      </c>
    </row>
    <row r="644" spans="1:9" x14ac:dyDescent="0.35">
      <c r="A644" s="6" t="s">
        <v>909</v>
      </c>
      <c r="B644" s="3"/>
      <c r="C644" s="12">
        <v>16</v>
      </c>
      <c r="D644" s="2" t="s">
        <v>15</v>
      </c>
      <c r="E644" s="2" t="s">
        <v>15</v>
      </c>
      <c r="F644" s="2" t="s">
        <v>15</v>
      </c>
      <c r="G644" s="2" t="s">
        <v>15</v>
      </c>
      <c r="H644" s="2" t="s">
        <v>15</v>
      </c>
      <c r="I644" s="2" t="s">
        <v>15</v>
      </c>
    </row>
    <row r="645" spans="1:9" x14ac:dyDescent="0.35">
      <c r="A645" s="7" t="s">
        <v>910</v>
      </c>
      <c r="B645" s="3"/>
      <c r="C645" s="12">
        <v>10</v>
      </c>
      <c r="D645" s="2" t="s">
        <v>15</v>
      </c>
      <c r="E645" s="2" t="s">
        <v>15</v>
      </c>
      <c r="F645" s="2" t="s">
        <v>15</v>
      </c>
      <c r="G645" s="12">
        <v>5</v>
      </c>
      <c r="H645" s="2" t="s">
        <v>15</v>
      </c>
      <c r="I645" s="2" t="s">
        <v>15</v>
      </c>
    </row>
    <row r="646" spans="1:9" x14ac:dyDescent="0.35">
      <c r="A646" s="8" t="s">
        <v>910</v>
      </c>
      <c r="B646" s="3" t="s">
        <v>911</v>
      </c>
      <c r="C646" s="12">
        <v>10</v>
      </c>
      <c r="D646" s="2" t="s">
        <v>15</v>
      </c>
      <c r="E646" s="2" t="s">
        <v>15</v>
      </c>
      <c r="F646" s="2" t="s">
        <v>15</v>
      </c>
      <c r="G646" s="12">
        <v>5</v>
      </c>
      <c r="H646" s="2" t="s">
        <v>15</v>
      </c>
      <c r="I646" s="2" t="s">
        <v>15</v>
      </c>
    </row>
    <row r="647" spans="1:9" x14ac:dyDescent="0.35">
      <c r="A647" s="9" t="s">
        <v>912</v>
      </c>
      <c r="B647" s="3" t="s">
        <v>913</v>
      </c>
      <c r="C647" s="12">
        <v>3</v>
      </c>
      <c r="D647" s="2" t="s">
        <v>15</v>
      </c>
      <c r="E647" s="2" t="s">
        <v>15</v>
      </c>
      <c r="F647" s="2" t="s">
        <v>15</v>
      </c>
      <c r="G647" s="2" t="s">
        <v>15</v>
      </c>
      <c r="H647" s="2" t="s">
        <v>15</v>
      </c>
      <c r="I647" s="2" t="s">
        <v>15</v>
      </c>
    </row>
    <row r="648" spans="1:9" x14ac:dyDescent="0.35">
      <c r="A648" s="10" t="s">
        <v>912</v>
      </c>
      <c r="B648" s="3" t="s">
        <v>914</v>
      </c>
      <c r="C648" s="12">
        <v>3</v>
      </c>
      <c r="D648" s="2" t="s">
        <v>15</v>
      </c>
      <c r="E648" s="2" t="s">
        <v>15</v>
      </c>
      <c r="F648" s="2" t="s">
        <v>15</v>
      </c>
      <c r="G648" s="2" t="s">
        <v>15</v>
      </c>
      <c r="H648" s="2" t="s">
        <v>15</v>
      </c>
      <c r="I648" s="2" t="s">
        <v>15</v>
      </c>
    </row>
    <row r="649" spans="1:9" x14ac:dyDescent="0.35">
      <c r="A649" s="9" t="s">
        <v>915</v>
      </c>
      <c r="B649" s="3" t="s">
        <v>916</v>
      </c>
      <c r="C649" s="12">
        <v>5</v>
      </c>
      <c r="D649" s="2" t="s">
        <v>15</v>
      </c>
      <c r="E649" s="2" t="s">
        <v>15</v>
      </c>
      <c r="F649" s="2" t="s">
        <v>15</v>
      </c>
      <c r="G649" s="2" t="s">
        <v>15</v>
      </c>
      <c r="H649" s="2" t="s">
        <v>15</v>
      </c>
      <c r="I649" s="2" t="s">
        <v>15</v>
      </c>
    </row>
    <row r="650" spans="1:9" x14ac:dyDescent="0.35">
      <c r="A650" s="10" t="s">
        <v>915</v>
      </c>
      <c r="B650" s="3" t="s">
        <v>917</v>
      </c>
      <c r="C650" s="12">
        <v>5</v>
      </c>
      <c r="D650" s="2" t="s">
        <v>15</v>
      </c>
      <c r="E650" s="2" t="s">
        <v>15</v>
      </c>
      <c r="F650" s="2" t="s">
        <v>15</v>
      </c>
      <c r="G650" s="2" t="s">
        <v>15</v>
      </c>
      <c r="H650" s="2" t="s">
        <v>15</v>
      </c>
      <c r="I650" s="2" t="s">
        <v>15</v>
      </c>
    </row>
    <row r="651" spans="1:9" x14ac:dyDescent="0.35">
      <c r="A651" s="7" t="s">
        <v>931</v>
      </c>
      <c r="B651" s="3"/>
      <c r="C651" s="12">
        <v>6</v>
      </c>
      <c r="D651" s="2" t="s">
        <v>15</v>
      </c>
      <c r="E651" s="2" t="s">
        <v>15</v>
      </c>
      <c r="F651" s="2" t="s">
        <v>15</v>
      </c>
      <c r="G651" s="2" t="s">
        <v>15</v>
      </c>
      <c r="H651" s="2" t="s">
        <v>15</v>
      </c>
      <c r="I651" s="2" t="s">
        <v>15</v>
      </c>
    </row>
    <row r="652" spans="1:9" x14ac:dyDescent="0.35">
      <c r="A652" s="6" t="s">
        <v>991</v>
      </c>
      <c r="B652" s="3"/>
      <c r="C652" s="12">
        <v>3</v>
      </c>
      <c r="D652" s="2" t="s">
        <v>15</v>
      </c>
      <c r="E652" s="2" t="s">
        <v>15</v>
      </c>
      <c r="F652" s="2" t="s">
        <v>15</v>
      </c>
      <c r="G652" s="2" t="s">
        <v>15</v>
      </c>
      <c r="H652" s="2" t="s">
        <v>15</v>
      </c>
      <c r="I652" s="2" t="s">
        <v>15</v>
      </c>
    </row>
    <row r="653" spans="1:9" x14ac:dyDescent="0.35">
      <c r="A653" s="7" t="s">
        <v>992</v>
      </c>
      <c r="B653" s="3"/>
      <c r="C653" s="12">
        <v>3</v>
      </c>
      <c r="D653" s="2" t="s">
        <v>15</v>
      </c>
      <c r="E653" s="2" t="s">
        <v>15</v>
      </c>
      <c r="F653" s="2" t="s">
        <v>15</v>
      </c>
      <c r="G653" s="2" t="s">
        <v>15</v>
      </c>
      <c r="H653" s="2" t="s">
        <v>15</v>
      </c>
      <c r="I653" s="2" t="s">
        <v>15</v>
      </c>
    </row>
    <row r="654" spans="1:9" x14ac:dyDescent="0.35">
      <c r="A654" s="8" t="s">
        <v>1007</v>
      </c>
      <c r="B654" s="3" t="s">
        <v>1008</v>
      </c>
      <c r="C654" s="12">
        <v>3</v>
      </c>
      <c r="D654" s="2" t="s">
        <v>15</v>
      </c>
      <c r="E654" s="2" t="s">
        <v>15</v>
      </c>
      <c r="F654" s="2" t="s">
        <v>15</v>
      </c>
      <c r="G654" s="2" t="s">
        <v>15</v>
      </c>
      <c r="H654" s="2" t="s">
        <v>15</v>
      </c>
      <c r="I654" s="2" t="s">
        <v>15</v>
      </c>
    </row>
    <row r="655" spans="1:9" x14ac:dyDescent="0.35">
      <c r="A655" s="9" t="s">
        <v>1007</v>
      </c>
      <c r="B655" s="3" t="s">
        <v>1009</v>
      </c>
      <c r="C655" s="12">
        <v>3</v>
      </c>
      <c r="D655" s="2" t="s">
        <v>15</v>
      </c>
      <c r="E655" s="2" t="s">
        <v>15</v>
      </c>
      <c r="F655" s="2" t="s">
        <v>15</v>
      </c>
      <c r="G655" s="2" t="s">
        <v>15</v>
      </c>
      <c r="H655" s="2" t="s">
        <v>15</v>
      </c>
      <c r="I655" s="2" t="s">
        <v>15</v>
      </c>
    </row>
    <row r="656" spans="1:9" x14ac:dyDescent="0.35">
      <c r="A656" s="6" t="s">
        <v>1112</v>
      </c>
      <c r="B656" s="3"/>
      <c r="C656" s="12">
        <v>46</v>
      </c>
      <c r="D656" s="12">
        <v>20</v>
      </c>
      <c r="E656" s="12">
        <v>14</v>
      </c>
      <c r="F656" s="2" t="s">
        <v>15</v>
      </c>
      <c r="G656" s="12">
        <v>7</v>
      </c>
      <c r="H656" s="2" t="s">
        <v>15</v>
      </c>
      <c r="I656" s="2" t="s">
        <v>15</v>
      </c>
    </row>
    <row r="657" spans="1:9" x14ac:dyDescent="0.35">
      <c r="A657" s="7" t="s">
        <v>1112</v>
      </c>
      <c r="B657" s="3"/>
      <c r="C657" s="12">
        <v>46</v>
      </c>
      <c r="D657" s="12">
        <v>20</v>
      </c>
      <c r="E657" s="12">
        <v>14</v>
      </c>
      <c r="F657" s="2" t="s">
        <v>15</v>
      </c>
      <c r="G657" s="12">
        <v>7</v>
      </c>
      <c r="H657" s="2" t="s">
        <v>15</v>
      </c>
      <c r="I657" s="2" t="s">
        <v>15</v>
      </c>
    </row>
    <row r="658" spans="1:9" x14ac:dyDescent="0.35">
      <c r="A658" s="8" t="s">
        <v>1113</v>
      </c>
      <c r="B658" s="3" t="s">
        <v>1114</v>
      </c>
      <c r="C658" s="12">
        <v>32</v>
      </c>
      <c r="D658" s="12">
        <v>18</v>
      </c>
      <c r="E658" s="12">
        <v>7</v>
      </c>
      <c r="F658" s="2" t="s">
        <v>15</v>
      </c>
      <c r="G658" s="12">
        <v>3</v>
      </c>
      <c r="H658" s="2" t="s">
        <v>15</v>
      </c>
      <c r="I658" s="2" t="s">
        <v>15</v>
      </c>
    </row>
    <row r="659" spans="1:9" x14ac:dyDescent="0.35">
      <c r="A659" s="9" t="s">
        <v>1113</v>
      </c>
      <c r="B659" s="3" t="s">
        <v>1115</v>
      </c>
      <c r="C659" s="12">
        <v>32</v>
      </c>
      <c r="D659" s="12">
        <v>18</v>
      </c>
      <c r="E659" s="12">
        <v>7</v>
      </c>
      <c r="F659" s="2" t="s">
        <v>15</v>
      </c>
      <c r="G659" s="12">
        <v>3</v>
      </c>
      <c r="H659" s="2" t="s">
        <v>15</v>
      </c>
      <c r="I659" s="2" t="s">
        <v>15</v>
      </c>
    </row>
    <row r="660" spans="1:9" x14ac:dyDescent="0.35">
      <c r="A660" s="10" t="s">
        <v>1116</v>
      </c>
      <c r="B660" s="3" t="s">
        <v>1117</v>
      </c>
      <c r="C660" s="12">
        <v>20</v>
      </c>
      <c r="D660" s="12">
        <v>11</v>
      </c>
      <c r="E660" s="12">
        <v>7</v>
      </c>
      <c r="F660" s="2" t="s">
        <v>15</v>
      </c>
      <c r="G660" s="2" t="s">
        <v>15</v>
      </c>
      <c r="H660" s="2" t="s">
        <v>15</v>
      </c>
      <c r="I660" s="2" t="s">
        <v>15</v>
      </c>
    </row>
    <row r="661" spans="1:9" x14ac:dyDescent="0.35">
      <c r="A661" s="8" t="s">
        <v>1125</v>
      </c>
      <c r="B661" s="3" t="s">
        <v>1126</v>
      </c>
      <c r="C661" s="12">
        <v>5</v>
      </c>
      <c r="D661" s="2" t="s">
        <v>15</v>
      </c>
      <c r="E661" s="2" t="s">
        <v>15</v>
      </c>
      <c r="F661" s="2" t="s">
        <v>15</v>
      </c>
      <c r="G661" s="2" t="s">
        <v>15</v>
      </c>
      <c r="H661" s="2" t="s">
        <v>15</v>
      </c>
      <c r="I661" s="2" t="s">
        <v>15</v>
      </c>
    </row>
    <row r="662" spans="1:9" x14ac:dyDescent="0.35">
      <c r="A662" s="9" t="s">
        <v>1125</v>
      </c>
      <c r="B662" s="3" t="s">
        <v>1127</v>
      </c>
      <c r="C662" s="12">
        <v>5</v>
      </c>
      <c r="D662" s="2" t="s">
        <v>15</v>
      </c>
      <c r="E662" s="2" t="s">
        <v>15</v>
      </c>
      <c r="F662" s="2" t="s">
        <v>15</v>
      </c>
      <c r="G662" s="2" t="s">
        <v>15</v>
      </c>
      <c r="H662" s="2" t="s">
        <v>15</v>
      </c>
      <c r="I662" s="2" t="s">
        <v>15</v>
      </c>
    </row>
    <row r="663" spans="1:9" x14ac:dyDescent="0.35">
      <c r="A663" s="8" t="s">
        <v>1118</v>
      </c>
      <c r="B663" s="3" t="s">
        <v>1119</v>
      </c>
      <c r="C663" s="12">
        <v>6</v>
      </c>
      <c r="D663" s="2" t="s">
        <v>15</v>
      </c>
      <c r="E663" s="12">
        <v>3</v>
      </c>
      <c r="F663" s="2" t="s">
        <v>15</v>
      </c>
      <c r="G663" s="2" t="s">
        <v>15</v>
      </c>
      <c r="H663" s="2" t="s">
        <v>15</v>
      </c>
      <c r="I663" s="2" t="s">
        <v>15</v>
      </c>
    </row>
    <row r="664" spans="1:9" x14ac:dyDescent="0.35">
      <c r="A664" s="9" t="s">
        <v>1118</v>
      </c>
      <c r="B664" s="3" t="s">
        <v>1120</v>
      </c>
      <c r="C664" s="12">
        <v>6</v>
      </c>
      <c r="D664" s="2" t="s">
        <v>15</v>
      </c>
      <c r="E664" s="12">
        <v>3</v>
      </c>
      <c r="F664" s="2" t="s">
        <v>15</v>
      </c>
      <c r="G664" s="2" t="s">
        <v>15</v>
      </c>
      <c r="H664" s="2" t="s">
        <v>15</v>
      </c>
      <c r="I664" s="2" t="s">
        <v>15</v>
      </c>
    </row>
    <row r="665" spans="1:9" x14ac:dyDescent="0.35">
      <c r="A665" s="10" t="s">
        <v>1128</v>
      </c>
      <c r="B665" s="3" t="s">
        <v>1129</v>
      </c>
      <c r="C665" s="12">
        <v>6</v>
      </c>
      <c r="D665" s="2" t="s">
        <v>15</v>
      </c>
      <c r="E665" s="12">
        <v>3</v>
      </c>
      <c r="F665" s="2" t="s">
        <v>15</v>
      </c>
      <c r="G665" s="2" t="s">
        <v>15</v>
      </c>
      <c r="H665" s="2" t="s">
        <v>15</v>
      </c>
      <c r="I665" s="2" t="s">
        <v>15</v>
      </c>
    </row>
    <row r="666" spans="1:9" x14ac:dyDescent="0.35">
      <c r="A666" s="5" t="s">
        <v>1130</v>
      </c>
      <c r="B666" s="3"/>
      <c r="C666" s="12">
        <v>280</v>
      </c>
      <c r="D666" s="12">
        <v>102</v>
      </c>
      <c r="E666" s="12">
        <v>101</v>
      </c>
      <c r="F666" s="12">
        <v>11</v>
      </c>
      <c r="G666" s="12">
        <v>27</v>
      </c>
      <c r="H666" s="12">
        <v>21</v>
      </c>
      <c r="I666" s="12">
        <v>15</v>
      </c>
    </row>
    <row r="667" spans="1:9" x14ac:dyDescent="0.35">
      <c r="A667" s="5" t="s">
        <v>14</v>
      </c>
      <c r="B667" s="3"/>
      <c r="C667" s="2" t="s">
        <v>15</v>
      </c>
      <c r="D667" s="2" t="s">
        <v>15</v>
      </c>
      <c r="E667" s="2" t="s">
        <v>15</v>
      </c>
      <c r="F667" s="2" t="s">
        <v>15</v>
      </c>
      <c r="G667" s="2" t="s">
        <v>15</v>
      </c>
      <c r="H667" s="2" t="s">
        <v>15</v>
      </c>
      <c r="I667" s="2" t="s">
        <v>15</v>
      </c>
    </row>
    <row r="668" spans="1:9" x14ac:dyDescent="0.35">
      <c r="A668" s="6" t="s">
        <v>154</v>
      </c>
      <c r="B668" s="3"/>
      <c r="C668" s="12">
        <v>15</v>
      </c>
      <c r="D668" s="2" t="s">
        <v>15</v>
      </c>
      <c r="E668" s="12">
        <v>8</v>
      </c>
      <c r="F668" s="2" t="s">
        <v>15</v>
      </c>
      <c r="G668" s="2" t="s">
        <v>15</v>
      </c>
      <c r="H668" s="2" t="s">
        <v>15</v>
      </c>
      <c r="I668" s="12">
        <v>3</v>
      </c>
    </row>
    <row r="669" spans="1:9" x14ac:dyDescent="0.35">
      <c r="A669" s="7" t="s">
        <v>154</v>
      </c>
      <c r="B669" s="3"/>
      <c r="C669" s="12">
        <v>15</v>
      </c>
      <c r="D669" s="2" t="s">
        <v>15</v>
      </c>
      <c r="E669" s="12">
        <v>8</v>
      </c>
      <c r="F669" s="2" t="s">
        <v>15</v>
      </c>
      <c r="G669" s="2" t="s">
        <v>15</v>
      </c>
      <c r="H669" s="2" t="s">
        <v>15</v>
      </c>
      <c r="I669" s="12">
        <v>3</v>
      </c>
    </row>
    <row r="670" spans="1:9" ht="16.5" x14ac:dyDescent="0.35">
      <c r="A670" s="5" t="s">
        <v>520</v>
      </c>
      <c r="B670" s="3"/>
      <c r="C670" s="2" t="s">
        <v>15</v>
      </c>
      <c r="D670" s="2" t="s">
        <v>15</v>
      </c>
      <c r="E670" s="2" t="s">
        <v>15</v>
      </c>
      <c r="F670" s="2" t="s">
        <v>15</v>
      </c>
      <c r="G670" s="2" t="s">
        <v>15</v>
      </c>
      <c r="H670" s="2" t="s">
        <v>15</v>
      </c>
      <c r="I670" s="2" t="s">
        <v>15</v>
      </c>
    </row>
    <row r="671" spans="1:9" x14ac:dyDescent="0.35">
      <c r="A671" s="6" t="s">
        <v>521</v>
      </c>
      <c r="B671" s="3"/>
      <c r="C671" s="2" t="s">
        <v>15</v>
      </c>
      <c r="D671" s="12">
        <v>13</v>
      </c>
      <c r="E671" s="2" t="s">
        <v>15</v>
      </c>
      <c r="F671" s="2" t="s">
        <v>15</v>
      </c>
      <c r="G671" s="2" t="s">
        <v>15</v>
      </c>
      <c r="H671" s="12">
        <v>5</v>
      </c>
      <c r="I671" s="2" t="s">
        <v>15</v>
      </c>
    </row>
    <row r="672" spans="1:9" x14ac:dyDescent="0.35">
      <c r="A672" s="7" t="s">
        <v>522</v>
      </c>
      <c r="B672" s="3"/>
      <c r="C672" s="12">
        <v>8</v>
      </c>
      <c r="D672" s="12">
        <v>3</v>
      </c>
      <c r="E672" s="2" t="s">
        <v>15</v>
      </c>
      <c r="F672" s="2" t="s">
        <v>15</v>
      </c>
      <c r="G672" s="2" t="s">
        <v>15</v>
      </c>
      <c r="H672" s="12">
        <v>2</v>
      </c>
      <c r="I672" s="2" t="s">
        <v>15</v>
      </c>
    </row>
    <row r="673" spans="1:9" x14ac:dyDescent="0.35">
      <c r="A673" s="8" t="s">
        <v>522</v>
      </c>
      <c r="B673" s="3" t="s">
        <v>523</v>
      </c>
      <c r="C673" s="12">
        <v>8</v>
      </c>
      <c r="D673" s="12">
        <v>3</v>
      </c>
      <c r="E673" s="2" t="s">
        <v>15</v>
      </c>
      <c r="F673" s="2" t="s">
        <v>15</v>
      </c>
      <c r="G673" s="2" t="s">
        <v>15</v>
      </c>
      <c r="H673" s="12">
        <v>2</v>
      </c>
      <c r="I673" s="2" t="s">
        <v>15</v>
      </c>
    </row>
    <row r="674" spans="1:9" x14ac:dyDescent="0.35">
      <c r="A674" s="9" t="s">
        <v>532</v>
      </c>
      <c r="B674" s="3" t="s">
        <v>533</v>
      </c>
      <c r="C674" s="12">
        <v>8</v>
      </c>
      <c r="D674" s="12">
        <v>3</v>
      </c>
      <c r="E674" s="2" t="s">
        <v>15</v>
      </c>
      <c r="F674" s="2" t="s">
        <v>15</v>
      </c>
      <c r="G674" s="2" t="s">
        <v>15</v>
      </c>
      <c r="H674" s="12">
        <v>2</v>
      </c>
      <c r="I674" s="2" t="s">
        <v>15</v>
      </c>
    </row>
    <row r="675" spans="1:9" x14ac:dyDescent="0.35">
      <c r="A675" s="10" t="s">
        <v>534</v>
      </c>
      <c r="B675" s="3" t="s">
        <v>535</v>
      </c>
      <c r="C675" s="12">
        <v>5</v>
      </c>
      <c r="D675" s="2" t="s">
        <v>15</v>
      </c>
      <c r="E675" s="2" t="s">
        <v>15</v>
      </c>
      <c r="F675" s="2" t="s">
        <v>15</v>
      </c>
      <c r="G675" s="2" t="s">
        <v>15</v>
      </c>
      <c r="H675" s="12">
        <v>1</v>
      </c>
      <c r="I675" s="2" t="s">
        <v>15</v>
      </c>
    </row>
    <row r="676" spans="1:9" x14ac:dyDescent="0.35">
      <c r="A676" s="10" t="s">
        <v>1131</v>
      </c>
      <c r="B676" s="3" t="s">
        <v>1132</v>
      </c>
      <c r="C676" s="12">
        <v>3</v>
      </c>
      <c r="D676" s="2" t="s">
        <v>15</v>
      </c>
      <c r="E676" s="2" t="s">
        <v>15</v>
      </c>
      <c r="F676" s="2" t="s">
        <v>15</v>
      </c>
      <c r="G676" s="2" t="s">
        <v>15</v>
      </c>
      <c r="H676" s="12">
        <v>1</v>
      </c>
      <c r="I676" s="2" t="s">
        <v>15</v>
      </c>
    </row>
    <row r="677" spans="1:9" x14ac:dyDescent="0.35">
      <c r="A677" s="7" t="s">
        <v>657</v>
      </c>
      <c r="B677" s="3"/>
      <c r="C677" s="12">
        <v>17</v>
      </c>
      <c r="D677" s="12">
        <v>10</v>
      </c>
      <c r="E677" s="2" t="s">
        <v>15</v>
      </c>
      <c r="F677" s="2" t="s">
        <v>15</v>
      </c>
      <c r="G677" s="2" t="s">
        <v>15</v>
      </c>
      <c r="H677" s="12">
        <v>3</v>
      </c>
      <c r="I677" s="2" t="s">
        <v>15</v>
      </c>
    </row>
    <row r="678" spans="1:9" x14ac:dyDescent="0.35">
      <c r="A678" s="6" t="s">
        <v>816</v>
      </c>
      <c r="B678" s="3"/>
      <c r="C678" s="12">
        <v>16</v>
      </c>
      <c r="D678" s="2" t="s">
        <v>15</v>
      </c>
      <c r="E678" s="12">
        <v>8</v>
      </c>
      <c r="F678" s="2" t="s">
        <v>15</v>
      </c>
      <c r="G678" s="12">
        <v>3</v>
      </c>
      <c r="H678" s="2" t="s">
        <v>15</v>
      </c>
      <c r="I678" s="12">
        <v>3</v>
      </c>
    </row>
    <row r="679" spans="1:9" x14ac:dyDescent="0.35">
      <c r="A679" s="7" t="s">
        <v>863</v>
      </c>
      <c r="B679" s="3"/>
      <c r="C679" s="12">
        <v>16</v>
      </c>
      <c r="D679" s="2" t="s">
        <v>15</v>
      </c>
      <c r="E679" s="12">
        <v>8</v>
      </c>
      <c r="F679" s="2" t="s">
        <v>15</v>
      </c>
      <c r="G679" s="12">
        <v>3</v>
      </c>
      <c r="H679" s="2" t="s">
        <v>15</v>
      </c>
      <c r="I679" s="12">
        <v>3</v>
      </c>
    </row>
    <row r="680" spans="1:9" x14ac:dyDescent="0.35">
      <c r="A680" s="8" t="s">
        <v>864</v>
      </c>
      <c r="B680" s="3" t="s">
        <v>865</v>
      </c>
      <c r="C680" s="12">
        <v>6</v>
      </c>
      <c r="D680" s="2" t="s">
        <v>15</v>
      </c>
      <c r="E680" s="2" t="s">
        <v>15</v>
      </c>
      <c r="F680" s="2" t="s">
        <v>15</v>
      </c>
      <c r="G680" s="2" t="s">
        <v>15</v>
      </c>
      <c r="H680" s="2" t="s">
        <v>15</v>
      </c>
      <c r="I680" s="12">
        <v>3</v>
      </c>
    </row>
    <row r="681" spans="1:9" x14ac:dyDescent="0.35">
      <c r="A681" s="8" t="s">
        <v>892</v>
      </c>
      <c r="B681" s="3" t="s">
        <v>893</v>
      </c>
      <c r="C681" s="12">
        <v>10</v>
      </c>
      <c r="D681" s="2" t="s">
        <v>15</v>
      </c>
      <c r="E681" s="12">
        <v>7</v>
      </c>
      <c r="F681" s="2" t="s">
        <v>15</v>
      </c>
      <c r="G681" s="2" t="s">
        <v>15</v>
      </c>
      <c r="H681" s="2" t="s">
        <v>15</v>
      </c>
      <c r="I681" s="2" t="s">
        <v>15</v>
      </c>
    </row>
    <row r="682" spans="1:9" x14ac:dyDescent="0.35">
      <c r="A682" s="9" t="s">
        <v>894</v>
      </c>
      <c r="B682" s="3" t="s">
        <v>895</v>
      </c>
      <c r="C682" s="12">
        <v>6</v>
      </c>
      <c r="D682" s="2" t="s">
        <v>15</v>
      </c>
      <c r="E682" s="2" t="s">
        <v>15</v>
      </c>
      <c r="F682" s="2" t="s">
        <v>15</v>
      </c>
      <c r="G682" s="2" t="s">
        <v>15</v>
      </c>
      <c r="H682" s="2" t="s">
        <v>15</v>
      </c>
      <c r="I682" s="2" t="s">
        <v>15</v>
      </c>
    </row>
    <row r="683" spans="1:9" x14ac:dyDescent="0.35">
      <c r="A683" s="10" t="s">
        <v>894</v>
      </c>
      <c r="B683" s="3" t="s">
        <v>896</v>
      </c>
      <c r="C683" s="12">
        <v>6</v>
      </c>
      <c r="D683" s="2" t="s">
        <v>15</v>
      </c>
      <c r="E683" s="2" t="s">
        <v>15</v>
      </c>
      <c r="F683" s="2" t="s">
        <v>15</v>
      </c>
      <c r="G683" s="2" t="s">
        <v>15</v>
      </c>
      <c r="H683" s="2" t="s">
        <v>15</v>
      </c>
      <c r="I683" s="2" t="s">
        <v>15</v>
      </c>
    </row>
    <row r="684" spans="1:9" x14ac:dyDescent="0.35">
      <c r="A684" s="11" t="s">
        <v>897</v>
      </c>
      <c r="B684" s="3" t="s">
        <v>898</v>
      </c>
      <c r="C684" s="12">
        <v>6</v>
      </c>
      <c r="D684" s="2" t="s">
        <v>15</v>
      </c>
      <c r="E684" s="2" t="s">
        <v>15</v>
      </c>
      <c r="F684" s="2" t="s">
        <v>15</v>
      </c>
      <c r="G684" s="2" t="s">
        <v>15</v>
      </c>
      <c r="H684" s="2" t="s">
        <v>15</v>
      </c>
      <c r="I684" s="2" t="s">
        <v>15</v>
      </c>
    </row>
    <row r="685" spans="1:9" x14ac:dyDescent="0.35">
      <c r="A685" s="6" t="s">
        <v>909</v>
      </c>
      <c r="B685" s="3"/>
      <c r="C685" s="12">
        <v>34</v>
      </c>
      <c r="D685" s="2" t="s">
        <v>15</v>
      </c>
      <c r="E685" s="12">
        <v>14</v>
      </c>
      <c r="F685" s="2" t="s">
        <v>15</v>
      </c>
      <c r="G685" s="2" t="s">
        <v>15</v>
      </c>
      <c r="H685" s="2" t="s">
        <v>15</v>
      </c>
      <c r="I685" s="2" t="s">
        <v>15</v>
      </c>
    </row>
    <row r="686" spans="1:9" x14ac:dyDescent="0.35">
      <c r="A686" s="7" t="s">
        <v>910</v>
      </c>
      <c r="B686" s="3"/>
      <c r="C686" s="12">
        <v>28</v>
      </c>
      <c r="D686" s="12">
        <v>6</v>
      </c>
      <c r="E686" s="12">
        <v>11</v>
      </c>
      <c r="F686" s="2" t="s">
        <v>15</v>
      </c>
      <c r="G686" s="12">
        <v>7</v>
      </c>
      <c r="H686" s="2" t="s">
        <v>15</v>
      </c>
      <c r="I686" s="2" t="s">
        <v>15</v>
      </c>
    </row>
    <row r="687" spans="1:9" x14ac:dyDescent="0.35">
      <c r="A687" s="8" t="s">
        <v>910</v>
      </c>
      <c r="B687" s="3" t="s">
        <v>911</v>
      </c>
      <c r="C687" s="12">
        <v>28</v>
      </c>
      <c r="D687" s="12">
        <v>6</v>
      </c>
      <c r="E687" s="12">
        <v>11</v>
      </c>
      <c r="F687" s="2" t="s">
        <v>15</v>
      </c>
      <c r="G687" s="12">
        <v>7</v>
      </c>
      <c r="H687" s="2" t="s">
        <v>15</v>
      </c>
      <c r="I687" s="2" t="s">
        <v>15</v>
      </c>
    </row>
    <row r="688" spans="1:9" x14ac:dyDescent="0.35">
      <c r="A688" s="9" t="s">
        <v>912</v>
      </c>
      <c r="B688" s="3" t="s">
        <v>913</v>
      </c>
      <c r="C688" s="12">
        <v>23</v>
      </c>
      <c r="D688" s="12">
        <v>4</v>
      </c>
      <c r="E688" s="2" t="s">
        <v>15</v>
      </c>
      <c r="F688" s="2" t="s">
        <v>15</v>
      </c>
      <c r="G688" s="2" t="s">
        <v>15</v>
      </c>
      <c r="H688" s="2" t="s">
        <v>15</v>
      </c>
      <c r="I688" s="2" t="s">
        <v>15</v>
      </c>
    </row>
    <row r="689" spans="1:9" x14ac:dyDescent="0.35">
      <c r="A689" s="10" t="s">
        <v>912</v>
      </c>
      <c r="B689" s="3" t="s">
        <v>914</v>
      </c>
      <c r="C689" s="12">
        <v>23</v>
      </c>
      <c r="D689" s="12">
        <v>4</v>
      </c>
      <c r="E689" s="2" t="s">
        <v>15</v>
      </c>
      <c r="F689" s="2" t="s">
        <v>15</v>
      </c>
      <c r="G689" s="2" t="s">
        <v>15</v>
      </c>
      <c r="H689" s="2" t="s">
        <v>15</v>
      </c>
      <c r="I689" s="2" t="s">
        <v>15</v>
      </c>
    </row>
    <row r="690" spans="1:9" x14ac:dyDescent="0.35">
      <c r="A690" s="9" t="s">
        <v>1133</v>
      </c>
      <c r="B690" s="3" t="s">
        <v>1134</v>
      </c>
      <c r="C690" s="12">
        <v>1</v>
      </c>
      <c r="D690" s="2" t="s">
        <v>15</v>
      </c>
      <c r="E690" s="2" t="s">
        <v>15</v>
      </c>
      <c r="F690" s="2" t="s">
        <v>15</v>
      </c>
      <c r="G690" s="2" t="s">
        <v>15</v>
      </c>
      <c r="H690" s="2" t="s">
        <v>15</v>
      </c>
      <c r="I690" s="2" t="s">
        <v>15</v>
      </c>
    </row>
    <row r="691" spans="1:9" x14ac:dyDescent="0.35">
      <c r="A691" s="10" t="s">
        <v>1133</v>
      </c>
      <c r="B691" s="3" t="s">
        <v>1135</v>
      </c>
      <c r="C691" s="12">
        <v>1</v>
      </c>
      <c r="D691" s="2" t="s">
        <v>15</v>
      </c>
      <c r="E691" s="2" t="s">
        <v>15</v>
      </c>
      <c r="F691" s="2" t="s">
        <v>15</v>
      </c>
      <c r="G691" s="2" t="s">
        <v>15</v>
      </c>
      <c r="H691" s="2" t="s">
        <v>15</v>
      </c>
      <c r="I691" s="2" t="s">
        <v>15</v>
      </c>
    </row>
    <row r="692" spans="1:9" x14ac:dyDescent="0.35">
      <c r="A692" s="7" t="s">
        <v>931</v>
      </c>
      <c r="B692" s="3"/>
      <c r="C692" s="12">
        <v>6</v>
      </c>
      <c r="D692" s="2" t="s">
        <v>15</v>
      </c>
      <c r="E692" s="12">
        <v>3</v>
      </c>
      <c r="F692" s="2" t="s">
        <v>15</v>
      </c>
      <c r="G692" s="2" t="s">
        <v>15</v>
      </c>
      <c r="H692" s="2" t="s">
        <v>15</v>
      </c>
      <c r="I692" s="2" t="s">
        <v>15</v>
      </c>
    </row>
    <row r="693" spans="1:9" x14ac:dyDescent="0.35">
      <c r="A693" s="8" t="s">
        <v>932</v>
      </c>
      <c r="B693" s="3" t="s">
        <v>933</v>
      </c>
      <c r="C693" s="12">
        <v>1</v>
      </c>
      <c r="D693" s="2" t="s">
        <v>15</v>
      </c>
      <c r="E693" s="12">
        <v>1</v>
      </c>
      <c r="F693" s="2" t="s">
        <v>15</v>
      </c>
      <c r="G693" s="2" t="s">
        <v>15</v>
      </c>
      <c r="H693" s="2" t="s">
        <v>15</v>
      </c>
      <c r="I693" s="2" t="s">
        <v>15</v>
      </c>
    </row>
    <row r="694" spans="1:9" x14ac:dyDescent="0.35">
      <c r="A694" s="9" t="s">
        <v>948</v>
      </c>
      <c r="B694" s="3" t="s">
        <v>949</v>
      </c>
      <c r="C694" s="12">
        <v>1</v>
      </c>
      <c r="D694" s="2" t="s">
        <v>15</v>
      </c>
      <c r="E694" s="12">
        <v>1</v>
      </c>
      <c r="F694" s="2" t="s">
        <v>15</v>
      </c>
      <c r="G694" s="2" t="s">
        <v>15</v>
      </c>
      <c r="H694" s="2" t="s">
        <v>15</v>
      </c>
      <c r="I694" s="2" t="s">
        <v>15</v>
      </c>
    </row>
    <row r="695" spans="1:9" x14ac:dyDescent="0.35">
      <c r="A695" s="10" t="s">
        <v>1136</v>
      </c>
      <c r="B695" s="3" t="s">
        <v>1137</v>
      </c>
      <c r="C695" s="12">
        <v>1</v>
      </c>
      <c r="D695" s="2" t="s">
        <v>15</v>
      </c>
      <c r="E695" s="12">
        <v>1</v>
      </c>
      <c r="F695" s="2" t="s">
        <v>15</v>
      </c>
      <c r="G695" s="2" t="s">
        <v>15</v>
      </c>
      <c r="H695" s="2" t="s">
        <v>15</v>
      </c>
      <c r="I695" s="2" t="s">
        <v>15</v>
      </c>
    </row>
    <row r="696" spans="1:9" x14ac:dyDescent="0.35">
      <c r="A696" s="6" t="s">
        <v>991</v>
      </c>
      <c r="B696" s="3"/>
      <c r="C696" s="2" t="s">
        <v>15</v>
      </c>
      <c r="D696" s="2" t="s">
        <v>15</v>
      </c>
      <c r="E696" s="2" t="s">
        <v>15</v>
      </c>
      <c r="F696" s="2" t="s">
        <v>15</v>
      </c>
      <c r="G696" s="2" t="s">
        <v>15</v>
      </c>
      <c r="H696" s="2" t="s">
        <v>15</v>
      </c>
      <c r="I696" s="2" t="s">
        <v>15</v>
      </c>
    </row>
    <row r="697" spans="1:9" x14ac:dyDescent="0.35">
      <c r="A697" s="7" t="s">
        <v>992</v>
      </c>
      <c r="B697" s="3"/>
      <c r="C697" s="12">
        <v>5</v>
      </c>
      <c r="D697" s="2" t="s">
        <v>15</v>
      </c>
      <c r="E697" s="2" t="s">
        <v>15</v>
      </c>
      <c r="F697" s="2" t="s">
        <v>15</v>
      </c>
      <c r="G697" s="2" t="s">
        <v>15</v>
      </c>
      <c r="H697" s="2" t="s">
        <v>15</v>
      </c>
      <c r="I697" s="2" t="s">
        <v>15</v>
      </c>
    </row>
    <row r="698" spans="1:9" x14ac:dyDescent="0.35">
      <c r="A698" s="6" t="s">
        <v>1047</v>
      </c>
      <c r="B698" s="3"/>
      <c r="C698" s="12">
        <v>7</v>
      </c>
      <c r="D698" s="12">
        <v>5</v>
      </c>
      <c r="E698" s="2" t="s">
        <v>15</v>
      </c>
      <c r="F698" s="2" t="s">
        <v>15</v>
      </c>
      <c r="G698" s="2" t="s">
        <v>15</v>
      </c>
      <c r="H698" s="2" t="s">
        <v>15</v>
      </c>
      <c r="I698" s="2" t="s">
        <v>15</v>
      </c>
    </row>
    <row r="699" spans="1:9" x14ac:dyDescent="0.35">
      <c r="A699" s="7" t="s">
        <v>1047</v>
      </c>
      <c r="B699" s="3"/>
      <c r="C699" s="12">
        <v>7</v>
      </c>
      <c r="D699" s="12">
        <v>5</v>
      </c>
      <c r="E699" s="2" t="s">
        <v>15</v>
      </c>
      <c r="F699" s="2" t="s">
        <v>15</v>
      </c>
      <c r="G699" s="2" t="s">
        <v>15</v>
      </c>
      <c r="H699" s="2" t="s">
        <v>15</v>
      </c>
      <c r="I699" s="2" t="s">
        <v>15</v>
      </c>
    </row>
    <row r="700" spans="1:9" x14ac:dyDescent="0.35">
      <c r="A700" s="8" t="s">
        <v>1082</v>
      </c>
      <c r="B700" s="3" t="s">
        <v>1083</v>
      </c>
      <c r="C700" s="12">
        <v>3</v>
      </c>
      <c r="D700" s="2" t="s">
        <v>15</v>
      </c>
      <c r="E700" s="2" t="s">
        <v>15</v>
      </c>
      <c r="F700" s="2" t="s">
        <v>15</v>
      </c>
      <c r="G700" s="2" t="s">
        <v>15</v>
      </c>
      <c r="H700" s="2" t="s">
        <v>15</v>
      </c>
      <c r="I700" s="2" t="s">
        <v>15</v>
      </c>
    </row>
    <row r="701" spans="1:9" x14ac:dyDescent="0.35">
      <c r="A701" s="6" t="s">
        <v>1112</v>
      </c>
      <c r="B701" s="3"/>
      <c r="C701" s="12">
        <v>171</v>
      </c>
      <c r="D701" s="12">
        <v>74</v>
      </c>
      <c r="E701" s="12">
        <v>63</v>
      </c>
      <c r="F701" s="12">
        <v>11</v>
      </c>
      <c r="G701" s="12">
        <v>8</v>
      </c>
      <c r="H701" s="12">
        <v>9</v>
      </c>
      <c r="I701" s="2" t="s">
        <v>15</v>
      </c>
    </row>
    <row r="702" spans="1:9" x14ac:dyDescent="0.35">
      <c r="A702" s="7" t="s">
        <v>1112</v>
      </c>
      <c r="B702" s="3"/>
      <c r="C702" s="12">
        <v>171</v>
      </c>
      <c r="D702" s="12">
        <v>74</v>
      </c>
      <c r="E702" s="12">
        <v>63</v>
      </c>
      <c r="F702" s="12">
        <v>11</v>
      </c>
      <c r="G702" s="12">
        <v>8</v>
      </c>
      <c r="H702" s="12">
        <v>9</v>
      </c>
      <c r="I702" s="2" t="s">
        <v>15</v>
      </c>
    </row>
    <row r="703" spans="1:9" x14ac:dyDescent="0.35">
      <c r="A703" s="8" t="s">
        <v>1138</v>
      </c>
      <c r="B703" s="3" t="s">
        <v>1139</v>
      </c>
      <c r="C703" s="12">
        <v>13</v>
      </c>
      <c r="D703" s="2" t="s">
        <v>15</v>
      </c>
      <c r="E703" s="2" t="s">
        <v>15</v>
      </c>
      <c r="F703" s="2" t="s">
        <v>15</v>
      </c>
      <c r="G703" s="2" t="s">
        <v>15</v>
      </c>
      <c r="H703" s="2" t="s">
        <v>15</v>
      </c>
      <c r="I703" s="2" t="s">
        <v>15</v>
      </c>
    </row>
    <row r="704" spans="1:9" x14ac:dyDescent="0.35">
      <c r="A704" s="9" t="s">
        <v>1138</v>
      </c>
      <c r="B704" s="3" t="s">
        <v>1140</v>
      </c>
      <c r="C704" s="12">
        <v>13</v>
      </c>
      <c r="D704" s="2" t="s">
        <v>15</v>
      </c>
      <c r="E704" s="2" t="s">
        <v>15</v>
      </c>
      <c r="F704" s="2" t="s">
        <v>15</v>
      </c>
      <c r="G704" s="2" t="s">
        <v>15</v>
      </c>
      <c r="H704" s="2" t="s">
        <v>15</v>
      </c>
      <c r="I704" s="2" t="s">
        <v>15</v>
      </c>
    </row>
    <row r="705" spans="1:9" x14ac:dyDescent="0.35">
      <c r="A705" s="10" t="s">
        <v>1141</v>
      </c>
      <c r="B705" s="3" t="s">
        <v>1142</v>
      </c>
      <c r="C705" s="12">
        <v>6</v>
      </c>
      <c r="D705" s="2" t="s">
        <v>15</v>
      </c>
      <c r="E705" s="2" t="s">
        <v>15</v>
      </c>
      <c r="F705" s="2" t="s">
        <v>15</v>
      </c>
      <c r="G705" s="2" t="s">
        <v>15</v>
      </c>
      <c r="H705" s="2" t="s">
        <v>15</v>
      </c>
      <c r="I705" s="2" t="s">
        <v>15</v>
      </c>
    </row>
    <row r="706" spans="1:9" x14ac:dyDescent="0.35">
      <c r="A706" s="8" t="s">
        <v>1113</v>
      </c>
      <c r="B706" s="3" t="s">
        <v>1114</v>
      </c>
      <c r="C706" s="12">
        <v>152</v>
      </c>
      <c r="D706" s="12">
        <v>71</v>
      </c>
      <c r="E706" s="12">
        <v>56</v>
      </c>
      <c r="F706" s="12">
        <v>11</v>
      </c>
      <c r="G706" s="12">
        <v>5</v>
      </c>
      <c r="H706" s="12">
        <v>6</v>
      </c>
      <c r="I706" s="2" t="s">
        <v>15</v>
      </c>
    </row>
    <row r="707" spans="1:9" x14ac:dyDescent="0.35">
      <c r="A707" s="9" t="s">
        <v>1113</v>
      </c>
      <c r="B707" s="3" t="s">
        <v>1115</v>
      </c>
      <c r="C707" s="12">
        <v>152</v>
      </c>
      <c r="D707" s="12">
        <v>71</v>
      </c>
      <c r="E707" s="12">
        <v>56</v>
      </c>
      <c r="F707" s="12">
        <v>11</v>
      </c>
      <c r="G707" s="12">
        <v>5</v>
      </c>
      <c r="H707" s="12">
        <v>6</v>
      </c>
      <c r="I707" s="2" t="s">
        <v>15</v>
      </c>
    </row>
    <row r="708" spans="1:9" x14ac:dyDescent="0.35">
      <c r="A708" s="10" t="s">
        <v>1116</v>
      </c>
      <c r="B708" s="3" t="s">
        <v>1117</v>
      </c>
      <c r="C708" s="12">
        <v>114</v>
      </c>
      <c r="D708" s="12">
        <v>66</v>
      </c>
      <c r="E708" s="12">
        <v>44</v>
      </c>
      <c r="F708" s="2" t="s">
        <v>15</v>
      </c>
      <c r="G708" s="2" t="s">
        <v>15</v>
      </c>
      <c r="H708" s="2" t="s">
        <v>15</v>
      </c>
      <c r="I708" s="2" t="s">
        <v>15</v>
      </c>
    </row>
    <row r="709" spans="1:9" x14ac:dyDescent="0.35">
      <c r="A709" s="10" t="s">
        <v>1143</v>
      </c>
      <c r="B709" s="3" t="s">
        <v>1144</v>
      </c>
      <c r="C709" s="12">
        <v>35</v>
      </c>
      <c r="D709" s="2" t="s">
        <v>15</v>
      </c>
      <c r="E709" s="12">
        <v>12</v>
      </c>
      <c r="F709" s="12">
        <v>11</v>
      </c>
      <c r="G709" s="12">
        <v>3</v>
      </c>
      <c r="H709" s="2" t="s">
        <v>15</v>
      </c>
      <c r="I709" s="2" t="s">
        <v>15</v>
      </c>
    </row>
    <row r="710" spans="1:9" x14ac:dyDescent="0.35">
      <c r="A710" s="8" t="s">
        <v>1125</v>
      </c>
      <c r="B710" s="3" t="s">
        <v>1126</v>
      </c>
      <c r="C710" s="12">
        <v>4</v>
      </c>
      <c r="D710" s="2" t="s">
        <v>15</v>
      </c>
      <c r="E710" s="2" t="s">
        <v>15</v>
      </c>
      <c r="F710" s="2" t="s">
        <v>15</v>
      </c>
      <c r="G710" s="2" t="s">
        <v>15</v>
      </c>
      <c r="H710" s="2" t="s">
        <v>15</v>
      </c>
      <c r="I710" s="2" t="s">
        <v>15</v>
      </c>
    </row>
    <row r="711" spans="1:9" x14ac:dyDescent="0.35">
      <c r="A711" s="9" t="s">
        <v>1125</v>
      </c>
      <c r="B711" s="3" t="s">
        <v>1127</v>
      </c>
      <c r="C711" s="12">
        <v>4</v>
      </c>
      <c r="D711" s="2" t="s">
        <v>15</v>
      </c>
      <c r="E711" s="2" t="s">
        <v>15</v>
      </c>
      <c r="F711" s="2" t="s">
        <v>15</v>
      </c>
      <c r="G711" s="2" t="s">
        <v>15</v>
      </c>
      <c r="H711" s="2" t="s">
        <v>15</v>
      </c>
      <c r="I711" s="2" t="s">
        <v>15</v>
      </c>
    </row>
    <row r="712" spans="1:9" x14ac:dyDescent="0.35">
      <c r="A712" s="10" t="s">
        <v>1145</v>
      </c>
      <c r="B712" s="3" t="s">
        <v>1146</v>
      </c>
      <c r="C712" s="12">
        <v>4</v>
      </c>
      <c r="D712" s="2" t="s">
        <v>15</v>
      </c>
      <c r="E712" s="2" t="s">
        <v>15</v>
      </c>
      <c r="F712" s="2" t="s">
        <v>15</v>
      </c>
      <c r="G712" s="2" t="s">
        <v>15</v>
      </c>
      <c r="H712" s="2" t="s">
        <v>15</v>
      </c>
      <c r="I712" s="2" t="s">
        <v>15</v>
      </c>
    </row>
    <row r="713" spans="1:9" x14ac:dyDescent="0.35">
      <c r="A713" s="4" t="s">
        <v>0</v>
      </c>
    </row>
    <row r="714" spans="1:9" ht="15.75" customHeight="1" x14ac:dyDescent="0.35">
      <c r="A714" s="16" t="s">
        <v>1147</v>
      </c>
      <c r="B714" s="16"/>
      <c r="C714" s="16"/>
      <c r="D714" s="16"/>
      <c r="E714" s="16"/>
      <c r="F714" s="16"/>
      <c r="G714" s="16"/>
      <c r="H714" s="16"/>
      <c r="I714" s="16"/>
    </row>
    <row r="715" spans="1:9" s="17" customFormat="1" x14ac:dyDescent="0.35">
      <c r="A715" s="19" t="s">
        <v>1155</v>
      </c>
      <c r="B715" s="20"/>
      <c r="C715" s="20"/>
      <c r="D715" s="20"/>
      <c r="E715" s="20"/>
      <c r="F715" s="20"/>
      <c r="G715" s="20"/>
      <c r="H715" s="20"/>
      <c r="I715" s="20"/>
    </row>
    <row r="716" spans="1:9" s="17" customFormat="1" ht="15.75" customHeight="1" x14ac:dyDescent="0.35">
      <c r="A716" s="19" t="s">
        <v>1148</v>
      </c>
      <c r="B716" s="20"/>
      <c r="C716" s="20"/>
      <c r="D716" s="20"/>
      <c r="E716" s="20"/>
      <c r="F716" s="20"/>
      <c r="G716" s="20"/>
      <c r="H716" s="20"/>
      <c r="I716" s="20"/>
    </row>
    <row r="717" spans="1:9" s="17" customFormat="1" ht="15.75" customHeight="1" x14ac:dyDescent="0.35">
      <c r="A717" s="19" t="s">
        <v>1149</v>
      </c>
      <c r="B717" s="20"/>
      <c r="C717" s="20"/>
      <c r="D717" s="20"/>
      <c r="E717" s="20"/>
      <c r="F717" s="20"/>
      <c r="G717" s="20"/>
      <c r="H717" s="20"/>
      <c r="I717" s="20"/>
    </row>
    <row r="718" spans="1:9" s="17" customFormat="1" ht="15.75" customHeight="1" x14ac:dyDescent="0.35">
      <c r="A718" s="19" t="s">
        <v>1150</v>
      </c>
      <c r="B718" s="20"/>
      <c r="C718" s="20"/>
      <c r="D718" s="20"/>
      <c r="E718" s="20"/>
      <c r="F718" s="20"/>
      <c r="G718" s="20"/>
      <c r="H718" s="20"/>
      <c r="I718" s="20"/>
    </row>
    <row r="719" spans="1:9" s="17" customFormat="1" ht="15.75" customHeight="1" x14ac:dyDescent="0.35">
      <c r="A719" s="19" t="s">
        <v>1151</v>
      </c>
      <c r="B719" s="20"/>
      <c r="C719" s="20"/>
      <c r="D719" s="20"/>
      <c r="E719" s="20"/>
      <c r="F719" s="20"/>
      <c r="G719" s="20"/>
      <c r="H719" s="20"/>
      <c r="I719" s="20"/>
    </row>
    <row r="720" spans="1:9" s="17" customFormat="1" x14ac:dyDescent="0.35">
      <c r="A720" s="19" t="s">
        <v>1152</v>
      </c>
      <c r="B720" s="20"/>
      <c r="C720" s="20"/>
      <c r="D720" s="20"/>
      <c r="E720" s="20"/>
      <c r="F720" s="20"/>
      <c r="G720" s="20"/>
      <c r="H720" s="20"/>
      <c r="I720" s="20"/>
    </row>
    <row r="721" spans="1:9" s="17" customFormat="1" ht="15.75" customHeight="1" x14ac:dyDescent="0.35">
      <c r="A721" s="19" t="s">
        <v>1153</v>
      </c>
      <c r="B721" s="20"/>
      <c r="C721" s="20"/>
      <c r="D721" s="20"/>
      <c r="E721" s="20"/>
      <c r="F721" s="20"/>
      <c r="G721" s="20"/>
      <c r="H721" s="20"/>
      <c r="I721" s="20"/>
    </row>
    <row r="722" spans="1:9" s="17" customFormat="1" x14ac:dyDescent="0.35">
      <c r="A722" s="19" t="s">
        <v>1154</v>
      </c>
      <c r="B722" s="20"/>
      <c r="C722" s="20"/>
      <c r="D722" s="20"/>
      <c r="E722" s="20"/>
      <c r="F722" s="20"/>
      <c r="G722" s="20"/>
      <c r="H722" s="20"/>
      <c r="I722" s="20"/>
    </row>
    <row r="723" spans="1:9" s="17" customFormat="1" x14ac:dyDescent="0.35">
      <c r="A723" s="19" t="s">
        <v>1156</v>
      </c>
      <c r="B723" s="20"/>
      <c r="C723" s="20"/>
      <c r="D723" s="20"/>
      <c r="E723" s="20"/>
      <c r="F723" s="20"/>
      <c r="G723" s="20"/>
      <c r="H723" s="20"/>
      <c r="I723" s="20"/>
    </row>
    <row r="724" spans="1:9" x14ac:dyDescent="0.35">
      <c r="A724" s="17" t="s">
        <v>1157</v>
      </c>
      <c r="B724" s="13"/>
      <c r="C724" s="13"/>
      <c r="D724" s="13"/>
      <c r="E724" s="13"/>
      <c r="F724" s="13"/>
      <c r="G724" s="13"/>
      <c r="H724" s="13"/>
      <c r="I724" s="13"/>
    </row>
  </sheetData>
  <mergeCells count="4">
    <mergeCell ref="A3:A4"/>
    <mergeCell ref="B3:B4"/>
    <mergeCell ref="C3:C4"/>
    <mergeCell ref="D3:I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data</vt:lpstr>
      <vt:lpstr>271XXX</vt:lpstr>
      <vt:lpstr>272XXX</vt:lpstr>
      <vt:lpstr>6211</vt:lpstr>
      <vt:lpstr>6212</vt:lpstr>
      <vt:lpstr>6213</vt:lpstr>
      <vt:lpstr>2021a</vt: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2022-12-05T20:02:43Z</dcterms:created>
  <dcterms:modified xsi:type="dcterms:W3CDTF">2022-12-22T05:41:31Z</dcterms:modified>
</cp:coreProperties>
</file>